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tothmilanaron/Desktop/OXO Holdings/Startup-Factory 2023/"/>
    </mc:Choice>
  </mc:AlternateContent>
  <xr:revisionPtr revIDLastSave="0" documentId="8_{3A420013-8DBA-3E44-BCC5-C497EAFBC9C9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Fedőlap" sheetId="1" r:id="rId1"/>
    <sheet name="Kapcsolattartók" sheetId="2" r:id="rId2"/>
    <sheet name="Alapítók" sheetId="11" r:id="rId3"/>
    <sheet name="Projektadatok" sheetId="4" r:id="rId4"/>
    <sheet name="Forrásfelhasználás" sheetId="5" state="hidden" r:id="rId5"/>
    <sheet name="Szakmai" sheetId="6" r:id="rId6"/>
    <sheet name="Támogatási kérelemhez csat. dok" sheetId="7" r:id="rId7"/>
    <sheet name="Segédtábla" sheetId="10" state="hidden" r:id="rId8"/>
  </sheets>
  <definedNames>
    <definedName name="Alairo">Kapcsolattartók!$H$14:$H$18</definedName>
    <definedName name="Kepviselo">Kapcsolattartók!$B$14:$B$18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0" l="1"/>
  <c r="B7" i="10"/>
  <c r="J39" i="5"/>
  <c r="G39" i="5"/>
  <c r="J35" i="5"/>
  <c r="J32" i="5"/>
  <c r="J31" i="5"/>
  <c r="J30" i="5"/>
  <c r="J24" i="5"/>
  <c r="J23" i="5"/>
  <c r="J22" i="5"/>
  <c r="J21" i="5"/>
  <c r="J20" i="5"/>
  <c r="J14" i="5"/>
  <c r="J13" i="5"/>
  <c r="J12" i="5"/>
  <c r="J11" i="5"/>
  <c r="F8" i="5"/>
  <c r="F7" i="5"/>
  <c r="F6" i="5"/>
</calcChain>
</file>

<file path=xl/sharedStrings.xml><?xml version="1.0" encoding="utf-8"?>
<sst xmlns="http://schemas.openxmlformats.org/spreadsheetml/2006/main" count="124" uniqueCount="109">
  <si>
    <t>Startup Factory</t>
  </si>
  <si>
    <t>2023-1.1.3-STARTUP-2023-00003</t>
  </si>
  <si>
    <t>Inkubációs jelentkezési lap</t>
  </si>
  <si>
    <t>Projekt megnevezése:</t>
  </si>
  <si>
    <t>Dátum:</t>
  </si>
  <si>
    <t>Személyi adatok</t>
  </si>
  <si>
    <t>Kapcsolattartó adatai</t>
  </si>
  <si>
    <t xml:space="preserve"> Név</t>
  </si>
  <si>
    <t xml:space="preserve"> Beosztás</t>
  </si>
  <si>
    <t xml:space="preserve"> Telefon</t>
  </si>
  <si>
    <t xml:space="preserve"> Telefon (mobil)</t>
  </si>
  <si>
    <t xml:space="preserve"> E-mail</t>
  </si>
  <si>
    <t>Képviseletre jogosultak</t>
  </si>
  <si>
    <t>Név</t>
  </si>
  <si>
    <t>Beosztás</t>
  </si>
  <si>
    <t>Telefon</t>
  </si>
  <si>
    <t>Telefon (mobil)</t>
  </si>
  <si>
    <t>E-mail</t>
  </si>
  <si>
    <t>Képviseleti jog</t>
  </si>
  <si>
    <t>Aláíró jelen dokumentumban?</t>
  </si>
  <si>
    <t>Sorszám</t>
  </si>
  <si>
    <t>Anyja neve</t>
  </si>
  <si>
    <t>Származási ország</t>
  </si>
  <si>
    <t>Születési helye</t>
  </si>
  <si>
    <t>Születési ideje</t>
  </si>
  <si>
    <t>Adószám</t>
  </si>
  <si>
    <t>Adóazonosító</t>
  </si>
  <si>
    <t>Külföldi adószám
vagy adóazonosító</t>
  </si>
  <si>
    <t>Tőke mértéke (%)</t>
  </si>
  <si>
    <t>Külföldi tőke esetén annak 
aránya a saját tőkén belül (%)</t>
  </si>
  <si>
    <t/>
  </si>
  <si>
    <t>Általános adatok</t>
  </si>
  <si>
    <t>PROJEKT ADATOK:</t>
  </si>
  <si>
    <t>A projekt címe:</t>
  </si>
  <si>
    <t>A projekt megvalósításának tervezett kezdése</t>
  </si>
  <si>
    <t>A projekt megvalósításának tervezett fizikai befejezése</t>
  </si>
  <si>
    <t>(A kettő közti idő max 24 hónap lehet,a projekt befejezésének utolsó napja 2025.05.31. lehet!)</t>
  </si>
  <si>
    <t>Projekt részletes bemutatása (videointerjú) az inkubátor online rendszerbe feltöltésre került:</t>
  </si>
  <si>
    <t>Projekt szakmai tartalmának írásos bemutatása az inkubátor online rendszerbe feltöltésre került:</t>
  </si>
  <si>
    <t>A projekt a környezetvédelmi hatásvizsgálat és az egységes környezethasználati engedélyről szóló 314/2005. (XII.25.) Korm. Rendelet hatálya alá esik:</t>
  </si>
  <si>
    <t>Költségek-elszámolás</t>
  </si>
  <si>
    <t>Projekt összköltsége</t>
  </si>
  <si>
    <t>Projekt támogatási intenzitása</t>
  </si>
  <si>
    <t>Projekt keretében felhasználható támogatás</t>
  </si>
  <si>
    <t>Projekt Inkubátor által finanszírozott része</t>
  </si>
  <si>
    <t>Projekt keretében felhasználható magántőke befektetés</t>
  </si>
  <si>
    <t>Költségtípus/Tevékenységtípus</t>
  </si>
  <si>
    <t>Maximális elszámolható költség mértéke (Ft/fő/hó)</t>
  </si>
  <si>
    <r>
      <rPr>
        <sz val="10"/>
        <color theme="1"/>
        <rFont val="Century Gothic"/>
        <family val="1"/>
      </rPr>
      <t xml:space="preserve">Támogatást igénylő által elszámolni kívánt </t>
    </r>
    <r>
      <rPr>
        <b/>
        <sz val="10"/>
        <color theme="1"/>
        <rFont val="Century Gothic"/>
        <family val="1"/>
      </rPr>
      <t xml:space="preserve">legnagyobb </t>
    </r>
    <r>
      <rPr>
        <sz val="10"/>
        <color theme="1"/>
        <rFont val="Century Gothic"/>
        <family val="1"/>
      </rPr>
      <t xml:space="preserve"> költség (Ft/fő/hó)</t>
    </r>
  </si>
  <si>
    <t>Megfelelő?</t>
  </si>
  <si>
    <t>54. Bérköltség – Kutató-fejlesztő munkatárs esetében</t>
  </si>
  <si>
    <t>54. Bérköltség – Technikus segédszemélyzet esetében</t>
  </si>
  <si>
    <t>54. Bérköltség – Marketing munkatárs esetében</t>
  </si>
  <si>
    <t xml:space="preserve">54. Bérköltség – Egyéb
(startup ügyvezető) </t>
  </si>
  <si>
    <t>MAXIMÁLIS mértéke az összes elszámolható költségre vetítve (%)</t>
  </si>
  <si>
    <t>Támogatást igénylő által elszámolni kívánt maximális költség</t>
  </si>
  <si>
    <t>Koordinációs költség</t>
  </si>
  <si>
    <t>Tájékoztatási költség</t>
  </si>
  <si>
    <t>11. Immateriális javak beszerzése</t>
  </si>
  <si>
    <t>13. Műszaki berendezések, gépek, járművekhez</t>
  </si>
  <si>
    <t>14. Egyéb berendezések, felszerelések járművekhez</t>
  </si>
  <si>
    <t>Támogatást igénylő által elszámolni kívánt költség
összes költség/kategória</t>
  </si>
  <si>
    <t>51. Anyagköltség</t>
  </si>
  <si>
    <t>52. Igénybe vett szolgáltatások</t>
  </si>
  <si>
    <t>53. Egyéb szolgáltatások</t>
  </si>
  <si>
    <t>MINIMÁLIS mértéke az összes elszámolható költségre vetítve (%)</t>
  </si>
  <si>
    <t>54. Bérköltség</t>
  </si>
  <si>
    <t>55. Személyi jellegű egyéb kifizetések</t>
  </si>
  <si>
    <t>56. Bérjárulék</t>
  </si>
  <si>
    <t>Összesen</t>
  </si>
  <si>
    <t>Szakmai bemutatkozás</t>
  </si>
  <si>
    <t>Rövid összefoglaló (max. 300 karakter)</t>
  </si>
  <si>
    <t>Leírás (max. 600 karakter)</t>
  </si>
  <si>
    <t>Versenytársak (max. 600 karakter)</t>
  </si>
  <si>
    <t>Termék bemutatása (max. 600 karakter)</t>
  </si>
  <si>
    <t>Bevételi források bemutatása (max. 600 karakter)</t>
  </si>
  <si>
    <t>Csapat bemutatása (max. 600 karakter)</t>
  </si>
  <si>
    <t>Kötelező és szabadon választott mellékletek listája</t>
  </si>
  <si>
    <t>Dokumentum neve</t>
  </si>
  <si>
    <t>A start-up hivatalos képviselőjének eredeti aláírási címpéldánya vagy ügyvéd által hitelesített aláírásminta.</t>
  </si>
  <si>
    <t>A lezárt üzleti évvel rendelkező start-up jóváhagyott (közgyűlés, taggyűlés, illetve a tulajdonosok által jóváhagyott) éves beszámolója, amennyiben az nem került feltöltésre a http://e-beszamolo.im.gov.hu/ oldalra. (egy teljes lezárt üzleti évvel nem rendelkező gazdasági társaságok esetében nem releváns).</t>
  </si>
  <si>
    <t>Átláthatósági nyilatkozat.</t>
  </si>
  <si>
    <t>Az inkubációs kérelem adattartalmát hitelesítő, eredeti, cégszerűen aláírt nyilatkozat.</t>
  </si>
  <si>
    <t>Nyilatkozat a pályázati szabályzat elfogadásáról</t>
  </si>
  <si>
    <t>Nyilatkozat a piaci felmérési kötelezettség teljesítéséről</t>
  </si>
  <si>
    <t>Nyilatkozat beszámoló készítésről</t>
  </si>
  <si>
    <t>Nyilatkozat tájékoztatási kötelezettség teljesítéséről</t>
  </si>
  <si>
    <t>Nyilatkozat tudás- és kapcsolatbővítési kötelezettség teljesítéséről</t>
  </si>
  <si>
    <t>A Címzetti Felhívásban előírt dokumentumok automatikusan kitöltésre kerültek, minden egyéb dokumentumot az inkubációs pályázatot benyújtónak kell megadnia.</t>
  </si>
  <si>
    <t>Kiválasztandó</t>
  </si>
  <si>
    <t>Átláthatótáság</t>
  </si>
  <si>
    <t>A - A támogatást igénylő nem alanya az ÁFA-nak. Az elszámolásnál az ÁFA-val növelt (bruttó) összeg kerül figyelembevételre (Bruttó)</t>
  </si>
  <si>
    <t>B – A támogatást igénylő az egyszerűsített vállalkozói adóról szóló 2002 évi XLIII. (XI.15) törvény hatálya alá tartozik. Az elszámolásnál az ÁFA-val növelt összeg kerül figyelembevételre. (Bruttó)</t>
  </si>
  <si>
    <t>az Európai Unió tagállamában rendelkezik adóilletőséggel,</t>
  </si>
  <si>
    <t>C - A támogatást igénylő alanya az ÁFA-nak, de a támogatási kérelemben megjelölt, támogatásból finanszírozott tevékenységekkel kapcsolatban felmerült költségeire vonatkozóan adólevonási jog nem illeti meg. Az elszámolásnál az ÁFÁ-val növelt (bruttó) összeg kerül figyelembevételre (Bruttó)</t>
  </si>
  <si>
    <t>az Európai Gazdasági Térségről szóló megállapodásban részes államban rendelkezik adóilletőséggel,</t>
  </si>
  <si>
    <t>D - A támogatást igénylő alanya az ÁFÁ-nak, a támogatási kérelemben megjelölt, támogatásból finanszírozott tevékenységekkel kapcsolatban felmerült költségeire vonatkozóan adólevonási jog illeti meg. Az elszámolásnál az ÁFA nélküli (nettó) összeg kerül figyelembevételre. (Nettó)</t>
  </si>
  <si>
    <t>a Gazdasági Együttműködési és Fejlesztési Szervezet tagállamában rendelkezik adóilletőséggel,</t>
  </si>
  <si>
    <t>E - A támogatást igénylő alanya az ÁFA-nak, a támogatási kérelemben megjelölt, támogatásból finanszírozott tevékenységekkel kapcsolatban felmerült költségeire vonatkozóan tételes elkülönítéssel állapítja meg a levonható és a le nem vonható ÁFA összegét. Az elszámolásnál a tételes elkülönítés alapján megállapított le nem vonható ÁFA összeg kerülhet figyelembevételre. (Bruttó)</t>
  </si>
  <si>
    <t>F – A támogatást igénylő alanya az ÁFÁ-nak, a támogatási kérelemben megjelölt, támogatásból finanszírozott tevékenységekkel kapcsolatban felmerült költségeire vonatkozóan arányosítással, illetve a lehetőségekhez mért tételes elkülönítéssel állapítja meg a levonható és a le nem vonható ÁFA összegét. Az elszámolásnál az arányosítás számítását mellékelni kell. Az arányosítás alapján megállapított le nem vonható ÁFA összeg vehető figyelembe (Nettó és Bruttó a fentiek szerint)</t>
  </si>
  <si>
    <t xml:space="preserve">olyan államban rendelkezik adóilletőséggel, amellyel Magyarországnak a kettős adóztatás elkerüléséről szóló egyezménye és ez az ország: </t>
  </si>
  <si>
    <t>Alapító neve</t>
  </si>
  <si>
    <t>(Tervezett) Tulajdoni hányad (%)</t>
  </si>
  <si>
    <t>E-mail
aránya a saját tőkén belül (%)</t>
  </si>
  <si>
    <t>Szavazati jog tervezett mértéke (%)</t>
  </si>
  <si>
    <t>OXO Labs Zrt.</t>
  </si>
  <si>
    <t>Projektadatok</t>
  </si>
  <si>
    <t>Nyilatkozat az inkubátor folyamatos online hozzáféréséről</t>
  </si>
  <si>
    <t>Honlap (ha már van)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</si>
</sst>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E]yyyy\.\ mmmm\ d\."/>
    <numFmt numFmtId="165" formatCode="d/m/yyyy"/>
    <numFmt numFmtId="166" formatCode="_-[$HUF]\ * #,##0_-;\-[$HUF]\ * #,##0_-;_-[$HUF]\ * &quot;-&quot;_-;_-@"/>
  </numFmts>
  <fonts count="17">
    <font>
      <sz val="10"/>
      <color theme="1"/>
      <name val="Calibri"/>
      <scheme val="minor"/>
    </font>
    <font>
      <sz val="10"/>
      <color theme="1"/>
      <name val="Century Gothic"/>
      <family val="1"/>
    </font>
    <font>
      <b/>
      <sz val="14"/>
      <color theme="1"/>
      <name val="Century Gothic"/>
      <family val="1"/>
    </font>
    <font>
      <sz val="10"/>
      <name val="Calibri"/>
      <family val="2"/>
    </font>
    <font>
      <b/>
      <sz val="16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Noto Sans Symbols"/>
    </font>
    <font>
      <sz val="11"/>
      <color rgb="FF222222"/>
      <name val="Calibri"/>
      <family val="2"/>
    </font>
    <font>
      <sz val="11"/>
      <color theme="1"/>
      <name val="Arial"/>
      <family val="2"/>
    </font>
    <font>
      <sz val="11"/>
      <color theme="1"/>
      <name val="Courier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/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/>
      <top style="medium">
        <color rgb="FF7F7F7F"/>
      </top>
      <bottom style="thin">
        <color rgb="FF7F7F7F"/>
      </bottom>
      <diagonal/>
    </border>
    <border>
      <left/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/>
      <top style="thin">
        <color rgb="FF7F7F7F"/>
      </top>
      <bottom style="medium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rgb="FF7F7F7F"/>
      </bottom>
      <diagonal/>
    </border>
    <border>
      <left/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/>
      <top style="medium">
        <color rgb="FF7F7F7F"/>
      </top>
      <bottom/>
      <diagonal/>
    </border>
    <border>
      <left style="thin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thin">
        <color rgb="FF7F7F7F"/>
      </right>
      <top/>
      <bottom style="medium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medium">
        <color rgb="FF7F7F7F"/>
      </right>
      <top/>
      <bottom style="thin">
        <color rgb="FF7F7F7F"/>
      </bottom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2" xfId="0" applyFont="1" applyBorder="1"/>
    <xf numFmtId="0" fontId="1" fillId="0" borderId="2" xfId="0" applyFont="1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4" fillId="3" borderId="0" xfId="0" applyFont="1" applyFill="1" applyAlignment="1">
      <alignment horizontal="left"/>
    </xf>
    <xf numFmtId="0" fontId="0" fillId="3" borderId="0" xfId="0" applyFill="1"/>
    <xf numFmtId="165" fontId="8" fillId="0" borderId="4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" fillId="0" borderId="23" xfId="0" applyFont="1" applyBorder="1" applyAlignment="1">
      <alignment horizontal="left" vertical="center" wrapText="1"/>
    </xf>
    <xf numFmtId="0" fontId="3" fillId="0" borderId="24" xfId="0" applyFont="1" applyBorder="1"/>
    <xf numFmtId="0" fontId="3" fillId="0" borderId="25" xfId="0" applyFont="1" applyBorder="1"/>
    <xf numFmtId="3" fontId="1" fillId="0" borderId="26" xfId="0" applyNumberFormat="1" applyFont="1" applyBorder="1" applyAlignment="1">
      <alignment horizontal="center" vertical="center"/>
    </xf>
    <xf numFmtId="166" fontId="1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27" xfId="0" applyFont="1" applyBorder="1"/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3" fillId="0" borderId="28" xfId="0" applyFont="1" applyBorder="1"/>
    <xf numFmtId="0" fontId="3" fillId="0" borderId="30" xfId="0" applyFont="1" applyBorder="1"/>
    <xf numFmtId="10" fontId="1" fillId="0" borderId="31" xfId="0" applyNumberFormat="1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166" fontId="1" fillId="0" borderId="14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/>
    <xf numFmtId="9" fontId="1" fillId="0" borderId="4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16" xfId="0" applyFont="1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3" fillId="0" borderId="19" xfId="0" applyFont="1" applyBorder="1"/>
    <xf numFmtId="0" fontId="3" fillId="0" borderId="20" xfId="0" applyFont="1" applyBorder="1"/>
    <xf numFmtId="166" fontId="1" fillId="0" borderId="21" xfId="0" applyNumberFormat="1" applyFont="1" applyBorder="1" applyAlignment="1">
      <alignment horizontal="center"/>
    </xf>
    <xf numFmtId="0" fontId="3" fillId="0" borderId="22" xfId="0" applyFont="1" applyBorder="1"/>
    <xf numFmtId="0" fontId="1" fillId="0" borderId="26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/>
    </xf>
    <xf numFmtId="166" fontId="1" fillId="2" borderId="14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166" fontId="1" fillId="0" borderId="4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6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9" fontId="1" fillId="0" borderId="21" xfId="0" applyNumberFormat="1" applyFont="1" applyBorder="1" applyAlignment="1">
      <alignment horizontal="center" vertical="center" wrapText="1"/>
    </xf>
    <xf numFmtId="166" fontId="1" fillId="0" borderId="2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166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34" xfId="0" applyFont="1" applyBorder="1"/>
    <xf numFmtId="0" fontId="1" fillId="0" borderId="11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3" fillId="0" borderId="36" xfId="0" applyFont="1" applyBorder="1"/>
    <xf numFmtId="166" fontId="1" fillId="0" borderId="32" xfId="0" applyNumberFormat="1" applyFont="1" applyBorder="1" applyAlignment="1">
      <alignment horizontal="center" vertical="center"/>
    </xf>
    <xf numFmtId="10" fontId="1" fillId="0" borderId="26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35" xfId="0" applyFont="1" applyBorder="1"/>
    <xf numFmtId="0" fontId="3" fillId="0" borderId="41" xfId="0" applyFont="1" applyBorder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2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1">
    <cellStyle name="Normál" xfId="0" builtinId="0"/>
  </cellStyles>
  <dxfs count="9">
    <dxf>
      <font>
        <color theme="0"/>
      </font>
      <fill>
        <patternFill patternType="none"/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T8" sqref="T8"/>
    </sheetView>
  </sheetViews>
  <sheetFormatPr baseColWidth="10" defaultColWidth="14.3984375" defaultRowHeight="15" customHeight="1"/>
  <cols>
    <col min="1" max="26" width="9.1992187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47" t="s">
        <v>105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47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48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4" t="s">
        <v>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>
      <c r="A10" s="1"/>
      <c r="B10" s="1"/>
      <c r="C10" s="1"/>
      <c r="D10" s="1"/>
      <c r="E10" s="1"/>
      <c r="F10" s="42"/>
      <c r="G10" s="43"/>
      <c r="H10" s="43"/>
      <c r="I10" s="4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44" t="s">
        <v>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>
      <c r="A15" s="1"/>
      <c r="B15" s="1"/>
      <c r="C15" s="1"/>
      <c r="D15" s="1"/>
      <c r="E15" s="1"/>
      <c r="F15" s="1"/>
      <c r="G15" s="46">
        <v>45376</v>
      </c>
      <c r="H15" s="4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F10:I10"/>
    <mergeCell ref="A14:N14"/>
    <mergeCell ref="G15:H15"/>
    <mergeCell ref="A2:N2"/>
    <mergeCell ref="A3:N3"/>
    <mergeCell ref="A4:N4"/>
    <mergeCell ref="A6:N6"/>
    <mergeCell ref="A9:N9"/>
  </mergeCells>
  <dataValidations count="1">
    <dataValidation type="date" allowBlank="1" showErrorMessage="1" sqref="G15" xr:uid="{00000000-0002-0000-0000-000000000000}">
      <formula1>45292</formula1>
      <formula2>45992</formula2>
    </dataValidation>
  </dataValidations>
  <printOptions horizontalCentered="1" verticalCentered="1"/>
  <pageMargins left="0.70866141732283472" right="0.70866141732283472" top="0.74803149606299213" bottom="0.74803149606299213" header="0" footer="0"/>
  <pageSetup paperSize="9" orientation="landscape"/>
  <headerFooter>
    <oddFooter>&amp;L&amp;P 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D26" sqref="D26"/>
    </sheetView>
  </sheetViews>
  <sheetFormatPr baseColWidth="10" defaultColWidth="14.3984375" defaultRowHeight="15" customHeight="1"/>
  <cols>
    <col min="1" max="1" width="2" customWidth="1"/>
    <col min="2" max="3" width="20.59765625" customWidth="1"/>
    <col min="4" max="4" width="13.19921875" customWidth="1"/>
    <col min="5" max="6" width="20.59765625" customWidth="1"/>
    <col min="7" max="7" width="15.59765625" customWidth="1"/>
    <col min="8" max="8" width="21.59765625" customWidth="1"/>
    <col min="9" max="26" width="9" customWidth="1"/>
  </cols>
  <sheetData>
    <row r="1" spans="1:26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49" t="s">
        <v>5</v>
      </c>
      <c r="B2" s="45"/>
      <c r="C2" s="45"/>
      <c r="D2" s="45"/>
      <c r="E2" s="45"/>
      <c r="F2" s="4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.5" customHeight="1">
      <c r="A3" s="5"/>
      <c r="B3" s="5"/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1"/>
      <c r="B4" s="6" t="s">
        <v>6</v>
      </c>
      <c r="C4" s="1"/>
      <c r="D4" s="1"/>
      <c r="E4" s="1"/>
      <c r="F4" s="1"/>
      <c r="G4" s="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7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7">
        <v>1</v>
      </c>
      <c r="B6" s="7"/>
      <c r="C6" s="7"/>
      <c r="D6" s="7"/>
      <c r="E6" s="7"/>
      <c r="F6" s="7"/>
      <c r="G6" s="7"/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7">
        <v>2</v>
      </c>
      <c r="B7" s="7"/>
      <c r="C7" s="7"/>
      <c r="D7" s="7"/>
      <c r="E7" s="7"/>
      <c r="F7" s="7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7">
        <v>3</v>
      </c>
      <c r="B8" s="7"/>
      <c r="C8" s="7"/>
      <c r="D8" s="7"/>
      <c r="E8" s="7"/>
      <c r="F8" s="7"/>
      <c r="G8" s="7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7">
        <v>4</v>
      </c>
      <c r="B9" s="7"/>
      <c r="C9" s="7"/>
      <c r="D9" s="7"/>
      <c r="E9" s="7"/>
      <c r="F9" s="7"/>
      <c r="G9" s="7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7">
        <v>5</v>
      </c>
      <c r="B10" s="7"/>
      <c r="C10" s="7"/>
      <c r="D10" s="7"/>
      <c r="E10" s="7"/>
      <c r="F10" s="7"/>
      <c r="G10" s="7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1"/>
      <c r="B11" s="1"/>
      <c r="C11" s="1"/>
      <c r="D11" s="1"/>
      <c r="E11" s="1"/>
      <c r="F11" s="1"/>
      <c r="G11" s="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1"/>
      <c r="B12" s="50" t="s">
        <v>12</v>
      </c>
      <c r="C12" s="51"/>
      <c r="D12" s="1"/>
      <c r="E12" s="1"/>
      <c r="F12" s="1"/>
      <c r="G12" s="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50.25" customHeight="1">
      <c r="A13" s="7"/>
      <c r="B13" s="8" t="s">
        <v>13</v>
      </c>
      <c r="C13" s="8" t="s">
        <v>14</v>
      </c>
      <c r="D13" s="8" t="s">
        <v>15</v>
      </c>
      <c r="E13" s="8" t="s">
        <v>16</v>
      </c>
      <c r="F13" s="8" t="s">
        <v>17</v>
      </c>
      <c r="G13" s="7" t="s">
        <v>18</v>
      </c>
      <c r="H13" s="9" t="s">
        <v>19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7">
        <v>1</v>
      </c>
      <c r="B14" s="10"/>
      <c r="C14" s="10"/>
      <c r="D14" s="7"/>
      <c r="E14" s="7"/>
      <c r="F14" s="7"/>
      <c r="G14" s="7"/>
      <c r="H14" s="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7">
        <v>2</v>
      </c>
      <c r="B15" s="10"/>
      <c r="C15" s="7"/>
      <c r="D15" s="7"/>
      <c r="E15" s="7"/>
      <c r="F15" s="7"/>
      <c r="G15" s="7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7">
        <v>3</v>
      </c>
      <c r="B16" s="7"/>
      <c r="C16" s="7"/>
      <c r="D16" s="7"/>
      <c r="E16" s="7"/>
      <c r="F16" s="7"/>
      <c r="G16" s="7"/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7">
        <v>4</v>
      </c>
      <c r="B17" s="7"/>
      <c r="C17" s="7"/>
      <c r="D17" s="7"/>
      <c r="E17" s="7"/>
      <c r="F17" s="7"/>
      <c r="G17" s="7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7">
        <v>5</v>
      </c>
      <c r="B18" s="7"/>
      <c r="C18" s="7"/>
      <c r="D18" s="7"/>
      <c r="E18" s="7"/>
      <c r="F18" s="7"/>
      <c r="G18" s="7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11"/>
      <c r="B20" s="11"/>
      <c r="C20" s="11"/>
      <c r="D20" s="11"/>
      <c r="E20" s="11"/>
      <c r="F20" s="11"/>
      <c r="G20" s="1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4"/>
      <c r="B31" s="4"/>
      <c r="C31" s="4"/>
      <c r="D31" s="4"/>
      <c r="E31" s="4"/>
      <c r="F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2:F2"/>
    <mergeCell ref="B12:C12"/>
  </mergeCells>
  <conditionalFormatting sqref="E15:G18 I15:Z18">
    <cfRule type="expression" dxfId="8" priority="1">
      <formula>$B$14=""</formula>
    </cfRule>
  </conditionalFormatting>
  <dataValidations count="2">
    <dataValidation type="list" allowBlank="1" showErrorMessage="1" sqref="H14:H18" xr:uid="{00000000-0002-0000-0100-000000000000}">
      <formula1>"Igen,Nem"</formula1>
    </dataValidation>
    <dataValidation type="list" allowBlank="1" showErrorMessage="1" sqref="G14:G18" xr:uid="{00000000-0002-0000-0100-000001000000}">
      <formula1>"Együttes,Önálló"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landscape"/>
  <headerFooter>
    <oddFooter>&amp;L&amp;P 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F0DF-8654-064E-BB50-6E99859DC0EB}">
  <dimension ref="A1:Z974"/>
  <sheetViews>
    <sheetView zoomScale="150" workbookViewId="0">
      <selection activeCell="A17" sqref="A17"/>
    </sheetView>
  </sheetViews>
  <sheetFormatPr baseColWidth="10" defaultColWidth="14.3984375" defaultRowHeight="14"/>
  <cols>
    <col min="1" max="1" width="26.796875" style="34" customWidth="1"/>
    <col min="2" max="2" width="20.59765625" style="34" customWidth="1"/>
    <col min="3" max="3" width="20" style="34" customWidth="1"/>
    <col min="4" max="4" width="18.3984375" style="34" customWidth="1"/>
    <col min="5" max="5" width="18" style="34" customWidth="1"/>
    <col min="6" max="6" width="20.59765625" style="34" customWidth="1"/>
    <col min="7" max="7" width="9.59765625" style="34" customWidth="1"/>
    <col min="8" max="25" width="9" style="34" customWidth="1"/>
    <col min="26" max="16384" width="14.3984375" style="34"/>
  </cols>
  <sheetData>
    <row r="1" spans="1:26" ht="12.7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6" ht="24" customHeight="1">
      <c r="A2" s="52" t="s">
        <v>5</v>
      </c>
      <c r="B2" s="53"/>
      <c r="C2" s="53"/>
      <c r="D2" s="53"/>
      <c r="E2" s="53"/>
      <c r="F2" s="5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6" ht="4.5" customHeight="1">
      <c r="A3" s="35"/>
      <c r="B3" s="35"/>
      <c r="C3" s="35"/>
      <c r="D3" s="35"/>
      <c r="E3" s="35"/>
      <c r="F3" s="35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6" ht="11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6" ht="11" customHeight="1">
      <c r="A5" s="36"/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1" customHeight="1">
      <c r="A6" s="40" t="s">
        <v>101</v>
      </c>
      <c r="B6" s="41"/>
      <c r="C6" s="41"/>
      <c r="D6" s="41"/>
      <c r="E6" s="41"/>
      <c r="F6" s="4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1" customHeight="1">
      <c r="A7" s="40" t="s">
        <v>21</v>
      </c>
      <c r="B7" s="41"/>
      <c r="C7" s="41"/>
      <c r="D7" s="41"/>
      <c r="E7" s="41"/>
      <c r="F7" s="41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1" customHeight="1">
      <c r="A8" s="40" t="s">
        <v>22</v>
      </c>
      <c r="B8" s="41"/>
      <c r="C8" s="41"/>
      <c r="D8" s="41"/>
      <c r="E8" s="41"/>
      <c r="F8" s="41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1" customHeight="1">
      <c r="A9" s="40" t="s">
        <v>23</v>
      </c>
      <c r="B9" s="41"/>
      <c r="C9" s="41"/>
      <c r="D9" s="41"/>
      <c r="E9" s="41"/>
      <c r="F9" s="41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2.75" customHeight="1">
      <c r="A10" s="40" t="s">
        <v>24</v>
      </c>
      <c r="B10" s="41"/>
      <c r="C10" s="41"/>
      <c r="D10" s="41"/>
      <c r="E10" s="41"/>
      <c r="F10" s="41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2.75" customHeight="1">
      <c r="A11" s="40" t="s">
        <v>25</v>
      </c>
      <c r="B11" s="41"/>
      <c r="C11" s="41"/>
      <c r="D11" s="41"/>
      <c r="E11" s="41"/>
      <c r="F11" s="41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2.75" customHeight="1">
      <c r="A12" s="40" t="s">
        <v>26</v>
      </c>
      <c r="B12" s="41"/>
      <c r="C12" s="41"/>
      <c r="D12" s="41"/>
      <c r="E12" s="41"/>
      <c r="F12" s="41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2.75" customHeight="1">
      <c r="A13" s="40" t="s">
        <v>27</v>
      </c>
      <c r="B13" s="41"/>
      <c r="C13" s="41"/>
      <c r="D13" s="41"/>
      <c r="E13" s="41"/>
      <c r="F13" s="41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2.75" customHeight="1">
      <c r="A14" s="40" t="s">
        <v>102</v>
      </c>
      <c r="B14" s="41"/>
      <c r="C14" s="41"/>
      <c r="D14" s="41"/>
      <c r="E14" s="41"/>
      <c r="F14" s="41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2.75" customHeight="1">
      <c r="A15" s="40" t="s">
        <v>104</v>
      </c>
      <c r="B15" s="41"/>
      <c r="C15" s="41"/>
      <c r="D15" s="41"/>
      <c r="E15" s="41"/>
      <c r="F15" s="41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2.75" customHeight="1">
      <c r="A16" s="40" t="s">
        <v>28</v>
      </c>
      <c r="B16" s="41"/>
      <c r="C16" s="41"/>
      <c r="D16" s="41"/>
      <c r="E16" s="41"/>
      <c r="F16" s="41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2.75" customHeight="1">
      <c r="A17" s="40" t="s">
        <v>29</v>
      </c>
      <c r="B17" s="41"/>
      <c r="C17" s="41"/>
      <c r="D17" s="41"/>
      <c r="E17" s="41"/>
      <c r="F17" s="41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2.75" customHeight="1">
      <c r="A18" s="40" t="s">
        <v>15</v>
      </c>
      <c r="B18" s="41"/>
      <c r="C18" s="41"/>
      <c r="D18" s="41"/>
      <c r="E18" s="41"/>
      <c r="F18" s="41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2.75" customHeight="1">
      <c r="A19" s="40" t="s">
        <v>16</v>
      </c>
      <c r="B19" s="41"/>
      <c r="C19" s="41"/>
      <c r="D19" s="41"/>
      <c r="E19" s="41"/>
      <c r="F19" s="41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2.75" customHeight="1">
      <c r="A20" s="40" t="s">
        <v>103</v>
      </c>
      <c r="B20" s="41"/>
      <c r="C20" s="41"/>
      <c r="D20" s="41"/>
      <c r="E20" s="41"/>
      <c r="F20" s="41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2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6" ht="12.7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6" ht="12.7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6" ht="12.7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6" ht="12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6" ht="12.7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6" ht="12.7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6" ht="12.7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6" ht="12.7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6" ht="12.7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6" ht="12.7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6" ht="12.7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2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2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2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2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2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2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2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12.7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12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2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12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2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2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2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2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2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2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12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2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12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12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12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12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12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2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12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12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12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2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2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12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2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2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2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2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12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12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2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12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12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12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12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12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ht="12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2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2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ht="12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ht="12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ht="12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ht="12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ht="12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ht="12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2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2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2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ht="12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ht="12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2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ht="12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ht="12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ht="12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ht="12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12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2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ht="12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12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12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2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ht="12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ht="12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ht="12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2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ht="12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2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ht="12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ht="12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ht="12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ht="12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ht="12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ht="12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ht="12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2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ht="12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2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2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ht="12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ht="12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ht="12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ht="12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ht="12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ht="12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2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2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2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ht="12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ht="12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ht="12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ht="12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ht="12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ht="12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ht="12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25" ht="12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ht="12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2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ht="12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2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ht="12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ht="12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2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2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ht="12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ht="12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2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2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ht="12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ht="12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ht="12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ht="12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ht="12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ht="12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ht="12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ht="12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ht="12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ht="12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ht="12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ht="12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ht="12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1:25" ht="12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ht="12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ht="12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ht="12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ht="12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ht="12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ht="12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ht="12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ht="12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ht="12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ht="12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2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ht="12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ht="12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ht="12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ht="12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ht="12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ht="12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ht="12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ht="12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ht="12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ht="12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ht="12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ht="12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ht="12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ht="12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ht="12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ht="12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ht="12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ht="12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ht="12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ht="12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ht="12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ht="12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ht="12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ht="12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ht="12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ht="12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ht="12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ht="12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ht="12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ht="12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ht="12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ht="12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ht="12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ht="12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ht="12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2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ht="12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ht="12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1:25" ht="12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1:25" ht="12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1:25" ht="12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 ht="12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25" ht="12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ht="12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ht="12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ht="12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ht="12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ht="12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ht="12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ht="12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ht="12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ht="12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ht="12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ht="12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ht="12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ht="12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ht="12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ht="12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ht="12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ht="12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ht="12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ht="12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ht="12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ht="12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ht="12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ht="12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ht="12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ht="12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ht="12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ht="12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ht="12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12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ht="12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ht="12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ht="12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ht="12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ht="12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ht="12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ht="12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ht="12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ht="12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ht="12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ht="12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ht="12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ht="12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ht="12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ht="12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ht="12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ht="12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ht="12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ht="12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ht="12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ht="12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ht="12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ht="12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ht="12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ht="12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ht="12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ht="12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ht="12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ht="12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1:25" ht="12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ht="12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ht="12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ht="12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ht="12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ht="12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2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ht="12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ht="12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ht="12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2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ht="12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ht="12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ht="12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ht="12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ht="12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ht="12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ht="12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ht="12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ht="12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ht="12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ht="12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ht="12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ht="12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ht="12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ht="12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ht="12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ht="12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ht="12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ht="12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ht="12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ht="12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ht="12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ht="12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ht="12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ht="12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ht="12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t="12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t="12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t="12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t="12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ht="12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2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ht="12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2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ht="12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ht="12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ht="12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ht="12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ht="12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ht="12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ht="12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ht="12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ht="12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ht="12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ht="12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ht="12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ht="12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ht="12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ht="12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ht="12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ht="12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ht="12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ht="12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ht="12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ht="12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ht="12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ht="12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ht="12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ht="12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ht="12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ht="12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ht="12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ht="12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ht="12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ht="12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ht="12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ht="12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2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ht="12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ht="12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ht="12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ht="12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ht="12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ht="12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ht="12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ht="12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ht="12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ht="12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ht="12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ht="12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ht="12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ht="12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ht="12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ht="12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ht="12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ht="12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ht="12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ht="12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ht="12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ht="12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ht="12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ht="12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ht="12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ht="12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ht="12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ht="12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ht="12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ht="12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ht="12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ht="12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ht="12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2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ht="12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ht="12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ht="12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ht="12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ht="12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ht="12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ht="12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ht="12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ht="12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ht="12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ht="12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ht="12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ht="12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ht="12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ht="12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ht="12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ht="12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ht="12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ht="12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ht="12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ht="12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ht="12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ht="12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ht="12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ht="12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ht="12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ht="12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ht="12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ht="12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ht="12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ht="12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ht="12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ht="12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2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ht="12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ht="12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ht="12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2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ht="12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ht="12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ht="12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ht="12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ht="12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ht="12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ht="12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ht="12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ht="12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ht="12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ht="12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ht="12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ht="12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ht="12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ht="12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ht="12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ht="12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ht="12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ht="12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ht="12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ht="12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ht="12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ht="12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ht="12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ht="12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ht="12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ht="12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1:25" ht="12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</row>
    <row r="455" spans="1:25" ht="12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2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</row>
    <row r="457" spans="1:25" ht="12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</row>
    <row r="458" spans="1:25" ht="12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1:25" ht="12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1:25" ht="12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1:25" ht="12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12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1:25" ht="12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1:25" ht="12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1:25" ht="12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1:25" ht="12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1:25" ht="12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1:25" ht="12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1:25" ht="12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1:25" ht="12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1:25" ht="12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1:25" ht="12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1:25" ht="12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1:25" ht="12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1:25" ht="12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1:25" ht="12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1:25" ht="12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1:25" ht="12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1:25" ht="12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1:25" ht="12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1:25" ht="12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1:25" ht="12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1:25" ht="12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1:25" ht="12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1:25" ht="12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1:25" ht="12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1:25" ht="12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1:25" ht="12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1:25" ht="12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1:25" ht="12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1:25" ht="12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1:25" ht="12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1:25" ht="12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</row>
    <row r="494" spans="1:25" ht="12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</row>
    <row r="495" spans="1:25" ht="12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</row>
    <row r="496" spans="1:25" ht="12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</row>
    <row r="497" spans="1:25" ht="12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12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</row>
    <row r="499" spans="1:25" ht="12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</row>
    <row r="500" spans="1:25" ht="12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</row>
    <row r="501" spans="1:25" ht="12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</row>
    <row r="502" spans="1:25" ht="12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</row>
    <row r="503" spans="1:25" ht="12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</row>
    <row r="504" spans="1:25" ht="12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</row>
    <row r="505" spans="1:25" ht="12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</row>
    <row r="506" spans="1:25" ht="12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</row>
    <row r="507" spans="1:25" ht="12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</row>
    <row r="508" spans="1:25" ht="12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</row>
    <row r="509" spans="1:25" ht="12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</row>
    <row r="510" spans="1:25" ht="12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</row>
    <row r="511" spans="1:25" ht="12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</row>
    <row r="512" spans="1:25" ht="12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</row>
    <row r="513" spans="1:25" ht="12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</row>
    <row r="514" spans="1:25" ht="12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</row>
    <row r="515" spans="1:25" ht="12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</row>
    <row r="516" spans="1:25" ht="12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</row>
    <row r="517" spans="1:25" ht="12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</row>
    <row r="518" spans="1:25" ht="12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</row>
    <row r="519" spans="1:25" ht="12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</row>
    <row r="520" spans="1:25" ht="12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</row>
    <row r="521" spans="1:25" ht="12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</row>
    <row r="522" spans="1:25" ht="12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</row>
    <row r="523" spans="1:25" ht="12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</row>
    <row r="524" spans="1:25" ht="12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</row>
    <row r="525" spans="1:25" ht="12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</row>
    <row r="526" spans="1:25" ht="12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</row>
    <row r="527" spans="1:25" ht="12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</row>
    <row r="528" spans="1:25" ht="12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</row>
    <row r="529" spans="1:25" ht="12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</row>
    <row r="530" spans="1:25" ht="12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</row>
    <row r="531" spans="1:25" ht="12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</row>
    <row r="532" spans="1:25" ht="12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</row>
    <row r="533" spans="1:25" ht="12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ht="12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</row>
    <row r="535" spans="1:25" ht="12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</row>
    <row r="536" spans="1:25" ht="12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</row>
    <row r="537" spans="1:25" ht="12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</row>
    <row r="538" spans="1:25" ht="12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</row>
    <row r="539" spans="1:25" ht="12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</row>
    <row r="540" spans="1:25" ht="12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</row>
    <row r="541" spans="1:25" ht="12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</row>
    <row r="542" spans="1:25" ht="12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</row>
    <row r="543" spans="1:25" ht="12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</row>
    <row r="544" spans="1:25" ht="12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</row>
    <row r="545" spans="1:25" ht="12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</row>
    <row r="546" spans="1:25" ht="12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</row>
    <row r="547" spans="1:25" ht="12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</row>
    <row r="548" spans="1:25" ht="12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</row>
    <row r="549" spans="1:25" ht="12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</row>
    <row r="550" spans="1:25" ht="12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</row>
    <row r="551" spans="1:25" ht="12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</row>
    <row r="552" spans="1:25" ht="12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</row>
    <row r="553" spans="1:25" ht="12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</row>
    <row r="554" spans="1:25" ht="12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</row>
    <row r="555" spans="1:25" ht="12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</row>
    <row r="556" spans="1:25" ht="12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</row>
    <row r="557" spans="1:25" ht="12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</row>
    <row r="558" spans="1:25" ht="12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</row>
    <row r="559" spans="1:25" ht="12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</row>
    <row r="560" spans="1:25" ht="12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</row>
    <row r="561" spans="1:25" ht="12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</row>
    <row r="562" spans="1:25" ht="12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</row>
    <row r="563" spans="1:25" ht="12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</row>
    <row r="564" spans="1:25" ht="12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</row>
    <row r="565" spans="1:25" ht="12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</row>
    <row r="566" spans="1:25" ht="12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</row>
    <row r="567" spans="1:25" ht="12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</row>
    <row r="568" spans="1:25" ht="12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</row>
    <row r="569" spans="1:25" ht="12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ht="12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</row>
    <row r="571" spans="1:25" ht="12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</row>
    <row r="572" spans="1:25" ht="12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</row>
    <row r="573" spans="1:25" ht="12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</row>
    <row r="574" spans="1:25" ht="12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</row>
    <row r="575" spans="1:25" ht="12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</row>
    <row r="576" spans="1:25" ht="12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</row>
    <row r="577" spans="1:25" ht="12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</row>
    <row r="578" spans="1:25" ht="12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</row>
    <row r="579" spans="1:25" ht="12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</row>
    <row r="580" spans="1:25" ht="12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</row>
    <row r="581" spans="1:25" ht="12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</row>
    <row r="582" spans="1:25" ht="12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</row>
    <row r="583" spans="1:25" ht="12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</row>
    <row r="584" spans="1:25" ht="12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</row>
    <row r="585" spans="1:25" ht="12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</row>
    <row r="586" spans="1:25" ht="12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</row>
    <row r="587" spans="1:25" ht="12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</row>
    <row r="588" spans="1:25" ht="12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</row>
    <row r="589" spans="1:25" ht="12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</row>
    <row r="590" spans="1:25" ht="12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</row>
    <row r="591" spans="1:25" ht="12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</row>
    <row r="592" spans="1:25" ht="12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</row>
    <row r="593" spans="1:25" ht="12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</row>
    <row r="594" spans="1:25" ht="12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</row>
    <row r="595" spans="1:25" ht="12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</row>
    <row r="596" spans="1:25" ht="12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</row>
    <row r="597" spans="1:25" ht="12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</row>
    <row r="598" spans="1:25" ht="12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</row>
    <row r="599" spans="1:25" ht="12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</row>
    <row r="600" spans="1:25" ht="12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</row>
    <row r="601" spans="1:25" ht="12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</row>
    <row r="602" spans="1:25" ht="12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</row>
    <row r="603" spans="1:25" ht="12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</row>
    <row r="604" spans="1:25" ht="12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</row>
    <row r="605" spans="1:25" ht="12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</row>
    <row r="606" spans="1:25" ht="12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</row>
    <row r="607" spans="1:25" ht="12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</row>
    <row r="608" spans="1:25" ht="12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</row>
    <row r="609" spans="1:25" ht="12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</row>
    <row r="610" spans="1:25" ht="12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</row>
    <row r="611" spans="1:25" ht="12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</row>
    <row r="612" spans="1:25" ht="12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</row>
    <row r="613" spans="1:25" ht="12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</row>
    <row r="614" spans="1:25" ht="12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</row>
    <row r="615" spans="1:25" ht="12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</row>
    <row r="616" spans="1:25" ht="12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</row>
    <row r="617" spans="1:25" ht="12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</row>
    <row r="618" spans="1:25" ht="12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ht="12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ht="12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</row>
    <row r="621" spans="1:25" ht="12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</row>
    <row r="622" spans="1:25" ht="12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</row>
    <row r="623" spans="1:25" ht="12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4" spans="1:25" ht="12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5" spans="1:25" ht="12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</row>
    <row r="626" spans="1:25" ht="12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</row>
    <row r="627" spans="1:25" ht="12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</row>
    <row r="628" spans="1:25" ht="12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</row>
    <row r="629" spans="1:25" ht="12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</row>
    <row r="630" spans="1:25" ht="12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</row>
    <row r="631" spans="1:25" ht="12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</row>
    <row r="632" spans="1:25" ht="12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</row>
    <row r="633" spans="1:25" ht="12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</row>
    <row r="634" spans="1:25" ht="12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</row>
    <row r="635" spans="1:25" ht="12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</row>
    <row r="636" spans="1:25" ht="12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</row>
    <row r="637" spans="1:25" ht="12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</row>
    <row r="638" spans="1:25" ht="12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</row>
    <row r="639" spans="1:25" ht="12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</row>
    <row r="640" spans="1:25" ht="12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</row>
    <row r="641" spans="1:25" ht="12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</row>
    <row r="642" spans="1:25" ht="12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</row>
    <row r="643" spans="1:25" ht="12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</row>
    <row r="644" spans="1:25" ht="12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</row>
    <row r="645" spans="1:25" ht="12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</row>
    <row r="646" spans="1:25" ht="12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</row>
    <row r="647" spans="1:25" ht="12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</row>
    <row r="648" spans="1:25" ht="12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</row>
    <row r="649" spans="1:25" ht="12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</row>
    <row r="650" spans="1:25" ht="12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</row>
    <row r="651" spans="1:25" ht="12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</row>
    <row r="652" spans="1:25" ht="12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</row>
    <row r="653" spans="1:25" ht="12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</row>
    <row r="654" spans="1:25" ht="12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</row>
    <row r="655" spans="1:25" ht="12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</row>
    <row r="656" spans="1:25" ht="12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</row>
    <row r="657" spans="1:25" ht="12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</row>
    <row r="658" spans="1:25" ht="12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</row>
    <row r="659" spans="1:25" ht="12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</row>
    <row r="660" spans="1:25" ht="12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</row>
    <row r="661" spans="1:25" ht="12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</row>
    <row r="662" spans="1:25" ht="12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</row>
    <row r="663" spans="1:25" ht="12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ht="12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</row>
    <row r="665" spans="1:25" ht="12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</row>
    <row r="666" spans="1:25" ht="12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</row>
    <row r="667" spans="1:25" ht="12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</row>
    <row r="668" spans="1:25" ht="12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</row>
    <row r="669" spans="1:25" ht="12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</row>
    <row r="670" spans="1:25" ht="12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</row>
    <row r="671" spans="1:25" ht="12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</row>
    <row r="672" spans="1:25" ht="12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</row>
    <row r="673" spans="1:25" ht="12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</row>
    <row r="674" spans="1:25" ht="12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</row>
    <row r="675" spans="1:25" ht="12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</row>
    <row r="676" spans="1:25" ht="12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</row>
    <row r="677" spans="1:25" ht="12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</row>
    <row r="678" spans="1:25" ht="12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</row>
    <row r="679" spans="1:25" ht="12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</row>
    <row r="680" spans="1:25" ht="12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</row>
    <row r="681" spans="1:25" ht="12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</row>
    <row r="682" spans="1:25" ht="12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</row>
    <row r="683" spans="1:25" ht="12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</row>
    <row r="684" spans="1:25" ht="12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</row>
    <row r="685" spans="1:25" ht="12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</row>
    <row r="686" spans="1:25" ht="12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</row>
    <row r="687" spans="1:25" ht="12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</row>
    <row r="688" spans="1:25" ht="12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</row>
    <row r="689" spans="1:25" ht="12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</row>
    <row r="690" spans="1:25" ht="12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</row>
    <row r="691" spans="1:25" ht="12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</row>
    <row r="692" spans="1:25" ht="12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</row>
    <row r="693" spans="1:25" ht="12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</row>
    <row r="694" spans="1:25" ht="12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</row>
    <row r="695" spans="1:25" ht="12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</row>
    <row r="696" spans="1:25" ht="12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</row>
    <row r="697" spans="1:25" ht="12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1:25" ht="12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</row>
    <row r="699" spans="1:25" ht="12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</row>
    <row r="700" spans="1:25" ht="12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</row>
    <row r="701" spans="1:25" ht="12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</row>
    <row r="702" spans="1:25" ht="12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</row>
    <row r="703" spans="1:25" ht="12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</row>
    <row r="704" spans="1:25" ht="12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</row>
    <row r="705" spans="1:25" ht="12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</row>
    <row r="706" spans="1:25" ht="12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</row>
    <row r="707" spans="1:25" ht="12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</row>
    <row r="708" spans="1:25" ht="12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</row>
    <row r="709" spans="1:25" ht="12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</row>
    <row r="710" spans="1:25" ht="12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</row>
    <row r="711" spans="1:25" ht="12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</row>
    <row r="712" spans="1:25" ht="12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</row>
    <row r="713" spans="1:25" ht="12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</row>
    <row r="714" spans="1:25" ht="12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</row>
    <row r="715" spans="1:25" ht="12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6" spans="1:25" ht="12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7" spans="1:25" ht="12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</row>
    <row r="718" spans="1:25" ht="12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</row>
    <row r="719" spans="1:25" ht="12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</row>
    <row r="720" spans="1:25" ht="12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</row>
    <row r="721" spans="1:25" ht="12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</row>
    <row r="722" spans="1:25" ht="12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</row>
    <row r="723" spans="1:25" ht="12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</row>
    <row r="724" spans="1:25" ht="12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</row>
    <row r="725" spans="1:25" ht="12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</row>
    <row r="726" spans="1:25" ht="12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</row>
    <row r="727" spans="1:25" ht="12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</row>
    <row r="728" spans="1:25" ht="12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</row>
    <row r="729" spans="1:25" ht="12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</row>
    <row r="730" spans="1:25" ht="12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</row>
    <row r="731" spans="1:25" ht="12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1:25" ht="12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</row>
    <row r="733" spans="1:25" ht="12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</row>
    <row r="734" spans="1:25" ht="12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</row>
    <row r="735" spans="1:25" ht="12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</row>
    <row r="736" spans="1:25" ht="12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</row>
    <row r="737" spans="1:25" ht="12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</row>
    <row r="738" spans="1:25" ht="12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</row>
    <row r="739" spans="1:25" ht="12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</row>
    <row r="740" spans="1:25" ht="12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</row>
    <row r="741" spans="1:25" ht="12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</row>
    <row r="742" spans="1:25" ht="12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</row>
    <row r="743" spans="1:25" ht="12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</row>
    <row r="744" spans="1:25" ht="12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</row>
    <row r="745" spans="1:25" ht="12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</row>
    <row r="746" spans="1:25" ht="12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</row>
    <row r="747" spans="1:25" ht="12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</row>
    <row r="748" spans="1:25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</row>
    <row r="749" spans="1:25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</row>
    <row r="750" spans="1:25" ht="12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1" spans="1:25" ht="12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2" spans="1:25" ht="12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</row>
    <row r="753" spans="1:25" ht="12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</row>
    <row r="754" spans="1:25" ht="12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</row>
    <row r="755" spans="1:25" ht="12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</row>
    <row r="756" spans="1:25" ht="12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</row>
    <row r="757" spans="1:25" ht="12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</row>
    <row r="758" spans="1:25" ht="12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</row>
    <row r="759" spans="1:25" ht="12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</row>
    <row r="760" spans="1:25" ht="12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1:25" ht="12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1:25" ht="12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</row>
    <row r="763" spans="1:25" ht="12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</row>
    <row r="764" spans="1:25" ht="12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</row>
    <row r="765" spans="1:25" ht="12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</row>
    <row r="766" spans="1:25" ht="12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</row>
    <row r="767" spans="1:25" ht="12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</row>
    <row r="768" spans="1:25" ht="12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</row>
    <row r="769" spans="1:25" ht="12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</row>
    <row r="770" spans="1:25" ht="12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</row>
    <row r="771" spans="1:25" ht="12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</row>
    <row r="772" spans="1:25" ht="12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</row>
    <row r="773" spans="1:25" ht="12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</row>
    <row r="774" spans="1:25" ht="12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</row>
    <row r="775" spans="1:25" ht="12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</row>
    <row r="776" spans="1:25" ht="12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</row>
    <row r="777" spans="1:25" ht="12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</row>
    <row r="778" spans="1:25" ht="12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</row>
    <row r="779" spans="1:25" ht="12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</row>
    <row r="780" spans="1:25" ht="12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</row>
    <row r="781" spans="1:25" ht="12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</row>
    <row r="782" spans="1:25" ht="12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</row>
    <row r="783" spans="1:25" ht="12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</row>
    <row r="784" spans="1:25" ht="12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ht="12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ht="12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</row>
    <row r="787" spans="1:25" ht="12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88" spans="1:25" ht="12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89" spans="1:25" ht="12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</row>
    <row r="790" spans="1:25" ht="12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</row>
    <row r="791" spans="1:25" ht="12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</row>
    <row r="792" spans="1:25" ht="12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</row>
    <row r="793" spans="1:25" ht="12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</row>
    <row r="794" spans="1:25" ht="12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</row>
    <row r="795" spans="1:25" ht="12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</row>
    <row r="796" spans="1:25" ht="12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</row>
    <row r="797" spans="1:25" ht="12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</row>
    <row r="798" spans="1:25" ht="12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</row>
    <row r="799" spans="1:25" ht="12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</row>
    <row r="800" spans="1:25" ht="12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</row>
    <row r="801" spans="1:25" ht="12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</row>
    <row r="802" spans="1:25" ht="12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</row>
    <row r="803" spans="1:25" ht="12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</row>
    <row r="804" spans="1:25" ht="12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</row>
    <row r="805" spans="1:25" ht="12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</row>
    <row r="806" spans="1:25" ht="12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</row>
    <row r="807" spans="1:25" ht="12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</row>
    <row r="808" spans="1:25" ht="12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</row>
    <row r="809" spans="1:25" ht="12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</row>
    <row r="810" spans="1:25" ht="12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</row>
    <row r="811" spans="1:25" ht="12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</row>
    <row r="812" spans="1:25" ht="12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</row>
    <row r="813" spans="1:25" ht="12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</row>
    <row r="814" spans="1:25" ht="12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</row>
    <row r="815" spans="1:25" ht="12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</row>
    <row r="816" spans="1:25" ht="12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</row>
    <row r="817" spans="1:25" ht="12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</row>
    <row r="818" spans="1:25" ht="12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ht="12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ht="12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</row>
    <row r="821" spans="1:25" ht="12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</row>
    <row r="822" spans="1:25" ht="12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3" spans="1:25" ht="12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4" spans="1:25" ht="12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</row>
    <row r="825" spans="1:25" ht="12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</row>
    <row r="826" spans="1:25" ht="12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</row>
    <row r="827" spans="1:25" ht="12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</row>
    <row r="828" spans="1:25" ht="12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</row>
    <row r="829" spans="1:25" ht="12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</row>
    <row r="830" spans="1:25" ht="12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</row>
    <row r="831" spans="1:25" ht="12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</row>
    <row r="832" spans="1:25" ht="12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</row>
    <row r="833" spans="1:25" ht="12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</row>
    <row r="834" spans="1:25" ht="12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</row>
    <row r="835" spans="1:25" ht="12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</row>
    <row r="836" spans="1:25" ht="12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</row>
    <row r="837" spans="1:25" ht="12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</row>
    <row r="838" spans="1:25" ht="12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</row>
    <row r="839" spans="1:25" ht="12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</row>
    <row r="840" spans="1:25" ht="12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</row>
    <row r="841" spans="1:25" ht="12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</row>
    <row r="842" spans="1:25" ht="12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</row>
    <row r="843" spans="1:25" ht="12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</row>
    <row r="844" spans="1:25" ht="12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</row>
    <row r="845" spans="1:25" ht="12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</row>
    <row r="846" spans="1:25" ht="12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</row>
    <row r="847" spans="1:25" ht="12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</row>
    <row r="848" spans="1:25" ht="12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</row>
    <row r="849" spans="1:25" ht="12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</row>
    <row r="850" spans="1:25" ht="12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</row>
    <row r="851" spans="1:25" ht="12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</row>
    <row r="852" spans="1:25" ht="12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ht="12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ht="12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</row>
    <row r="855" spans="1:25" ht="12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</row>
    <row r="856" spans="1:25" ht="12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1:25" ht="12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1:25" ht="12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</row>
    <row r="859" spans="1:25" ht="12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</row>
    <row r="860" spans="1:25" ht="12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</row>
    <row r="861" spans="1:25" ht="12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</row>
    <row r="862" spans="1:25" ht="12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</row>
    <row r="863" spans="1:25" ht="12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</row>
    <row r="864" spans="1:25" ht="12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</row>
    <row r="865" spans="1:25" ht="12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</row>
    <row r="866" spans="1:25" ht="12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</row>
    <row r="867" spans="1:25" ht="12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</row>
    <row r="868" spans="1:25" ht="12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</row>
    <row r="869" spans="1:25" ht="12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</row>
    <row r="870" spans="1:25" ht="12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</row>
    <row r="871" spans="1:25" ht="12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</row>
    <row r="872" spans="1:25" ht="12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</row>
    <row r="873" spans="1:25" ht="12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</row>
    <row r="874" spans="1:25" ht="12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</row>
    <row r="875" spans="1:25" ht="12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</row>
    <row r="876" spans="1:25" ht="12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</row>
    <row r="877" spans="1:25" ht="12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</row>
    <row r="878" spans="1:25" ht="12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</row>
    <row r="879" spans="1:25" ht="12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</row>
    <row r="880" spans="1:25" ht="12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</row>
    <row r="881" spans="1:25" ht="12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</row>
    <row r="882" spans="1:25" ht="12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</row>
    <row r="883" spans="1:25" ht="12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</row>
    <row r="884" spans="1:25" ht="12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</row>
    <row r="885" spans="1:25" ht="12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</row>
    <row r="886" spans="1:25" ht="12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ht="12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ht="12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</row>
    <row r="889" spans="1:25" ht="12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</row>
    <row r="890" spans="1:25" ht="12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1:25" ht="12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1:25" ht="12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</row>
    <row r="893" spans="1:25" ht="12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</row>
    <row r="894" spans="1:25" ht="12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</row>
    <row r="895" spans="1:25" ht="12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</row>
    <row r="896" spans="1:25" ht="12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</row>
    <row r="897" spans="1:25" ht="12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</row>
    <row r="898" spans="1:25" ht="12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ht="12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ht="12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ht="12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ht="12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ht="12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ht="12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ht="12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</row>
    <row r="906" spans="1:25" ht="12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</row>
    <row r="907" spans="1:25" ht="12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</row>
    <row r="908" spans="1:25" ht="12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</row>
    <row r="909" spans="1:25" ht="12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</row>
    <row r="910" spans="1:25" ht="12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</row>
    <row r="911" spans="1:25" ht="12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</row>
    <row r="912" spans="1:25" ht="12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</row>
    <row r="913" spans="1:25" ht="12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</row>
    <row r="914" spans="1:25" ht="12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</row>
    <row r="915" spans="1:25" ht="12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</row>
    <row r="916" spans="1:25" ht="12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</row>
    <row r="917" spans="1:25" ht="12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</row>
    <row r="918" spans="1:25" ht="12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</row>
    <row r="919" spans="1:25" ht="12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</row>
    <row r="920" spans="1:25" ht="12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ht="12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ht="12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</row>
    <row r="923" spans="1:25" ht="12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</row>
    <row r="924" spans="1:25" ht="12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1:25" ht="12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1:25" ht="12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</row>
    <row r="927" spans="1:25" ht="12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</row>
    <row r="928" spans="1:25" ht="12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</row>
    <row r="929" spans="1:25" ht="12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</row>
    <row r="930" spans="1:25" ht="12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</row>
    <row r="931" spans="1:25" ht="12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</row>
    <row r="932" spans="1:25" ht="12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</row>
    <row r="933" spans="1:25" ht="12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</row>
    <row r="934" spans="1:25" ht="12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</row>
    <row r="935" spans="1:25" ht="12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</row>
    <row r="936" spans="1:25" ht="12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</row>
    <row r="937" spans="1:25" ht="12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</row>
    <row r="938" spans="1:25" ht="12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</row>
    <row r="939" spans="1:25" ht="12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</row>
    <row r="940" spans="1:25" ht="12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</row>
    <row r="941" spans="1:25" ht="12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</row>
    <row r="942" spans="1:25" ht="12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</row>
    <row r="943" spans="1:25" ht="12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</row>
    <row r="944" spans="1:25" ht="12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</row>
    <row r="945" spans="1:25" ht="12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</row>
    <row r="946" spans="1:25" ht="12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</row>
    <row r="947" spans="1:25" ht="12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</row>
    <row r="948" spans="1:25" ht="12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</row>
    <row r="949" spans="1:25" ht="12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</row>
    <row r="950" spans="1:25" ht="12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</row>
    <row r="951" spans="1:25" ht="12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</row>
    <row r="952" spans="1:25" ht="12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</row>
    <row r="953" spans="1:25" ht="12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</row>
    <row r="954" spans="1:25" ht="12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ht="12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ht="12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</row>
    <row r="957" spans="1:25" ht="12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</row>
    <row r="958" spans="1:25" ht="12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1:25" ht="12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1:25" ht="12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</row>
    <row r="961" spans="1:25" ht="12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</row>
    <row r="962" spans="1:25" ht="12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</row>
    <row r="963" spans="1:25" ht="12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</row>
    <row r="964" spans="1:25" ht="12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</row>
    <row r="965" spans="1:25" ht="12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</row>
    <row r="966" spans="1:25" ht="12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</row>
    <row r="967" spans="1:25" ht="12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</row>
    <row r="968" spans="1:25" ht="12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</row>
    <row r="969" spans="1:25" ht="12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</row>
    <row r="970" spans="1:25" ht="12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</row>
    <row r="971" spans="1:25" ht="12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</row>
    <row r="972" spans="1:25" ht="12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</row>
    <row r="973" spans="1:25" ht="12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</row>
    <row r="974" spans="1:25" ht="12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</row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41"/>
  <sheetViews>
    <sheetView showGridLines="0" workbookViewId="0">
      <selection activeCell="A29" sqref="A29"/>
    </sheetView>
  </sheetViews>
  <sheetFormatPr baseColWidth="10" defaultColWidth="14.3984375" defaultRowHeight="15" customHeight="1"/>
  <cols>
    <col min="1" max="1" width="63.796875" customWidth="1"/>
    <col min="2" max="26" width="8.796875" customWidth="1"/>
  </cols>
  <sheetData>
    <row r="1" spans="1:26" ht="12.75" customHeight="1">
      <c r="A1" s="15"/>
    </row>
    <row r="2" spans="1:26" ht="24" customHeight="1">
      <c r="A2" s="16" t="s">
        <v>106</v>
      </c>
      <c r="B2" s="17"/>
      <c r="C2" s="17"/>
      <c r="D2" s="17"/>
      <c r="E2" s="17"/>
      <c r="F2" s="17"/>
      <c r="G2" s="17"/>
      <c r="H2" s="1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.5" customHeight="1">
      <c r="A3" s="14"/>
      <c r="B3" s="14"/>
      <c r="C3" s="14"/>
      <c r="D3" s="14"/>
      <c r="E3" s="14"/>
      <c r="F3" s="14"/>
      <c r="G3" s="14"/>
      <c r="H3" s="1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18" t="s">
        <v>31</v>
      </c>
    </row>
    <row r="5" spans="1:26" ht="12.75" customHeight="1">
      <c r="A5" s="18" t="s">
        <v>108</v>
      </c>
      <c r="B5" s="58"/>
      <c r="C5" s="55"/>
      <c r="D5" s="55"/>
      <c r="E5" s="55"/>
      <c r="F5" s="55"/>
      <c r="G5" s="55"/>
      <c r="H5" s="55"/>
      <c r="I5" s="56"/>
    </row>
    <row r="6" spans="1:26" ht="12.75" customHeight="1">
      <c r="A6" s="19" t="s">
        <v>30</v>
      </c>
    </row>
    <row r="7" spans="1:26" ht="12.75" customHeight="1">
      <c r="A7" s="18" t="s">
        <v>32</v>
      </c>
    </row>
    <row r="8" spans="1:26" ht="12.75" customHeight="1">
      <c r="A8" s="19" t="s">
        <v>33</v>
      </c>
      <c r="B8" s="58"/>
      <c r="C8" s="55"/>
      <c r="D8" s="55"/>
      <c r="E8" s="55"/>
      <c r="F8" s="55"/>
      <c r="G8" s="55"/>
      <c r="H8" s="55"/>
      <c r="I8" s="56"/>
    </row>
    <row r="9" spans="1:26" ht="19" customHeight="1">
      <c r="A9" s="19" t="s">
        <v>34</v>
      </c>
      <c r="B9" s="54"/>
      <c r="C9" s="55"/>
      <c r="D9" s="55"/>
      <c r="E9" s="55"/>
      <c r="F9" s="55"/>
      <c r="G9" s="55"/>
      <c r="H9" s="55"/>
      <c r="I9" s="56"/>
    </row>
    <row r="10" spans="1:26" ht="19" customHeight="1">
      <c r="A10" s="19" t="s">
        <v>35</v>
      </c>
      <c r="B10" s="54"/>
      <c r="C10" s="55"/>
      <c r="D10" s="55"/>
      <c r="E10" s="55"/>
      <c r="F10" s="55"/>
      <c r="G10" s="55"/>
      <c r="H10" s="55"/>
      <c r="I10" s="56"/>
    </row>
    <row r="11" spans="1:26" ht="12.75" customHeight="1">
      <c r="A11" s="18" t="s">
        <v>36</v>
      </c>
    </row>
    <row r="12" spans="1:26" ht="12.75" customHeight="1">
      <c r="A12" s="19" t="s">
        <v>30</v>
      </c>
    </row>
    <row r="13" spans="1:26" ht="36" customHeight="1">
      <c r="A13" s="19" t="s">
        <v>37</v>
      </c>
      <c r="B13" s="57"/>
      <c r="C13" s="55"/>
      <c r="D13" s="55"/>
      <c r="E13" s="55"/>
      <c r="F13" s="55"/>
      <c r="G13" s="55"/>
      <c r="H13" s="55"/>
      <c r="I13" s="56"/>
    </row>
    <row r="14" spans="1:26" ht="4.5" customHeight="1">
      <c r="A14" s="19"/>
    </row>
    <row r="15" spans="1:26" ht="12.75" customHeight="1">
      <c r="A15" s="19" t="s">
        <v>38</v>
      </c>
      <c r="B15" s="57"/>
      <c r="C15" s="55"/>
      <c r="D15" s="55"/>
      <c r="E15" s="55"/>
      <c r="F15" s="55"/>
      <c r="G15" s="55"/>
      <c r="H15" s="55"/>
      <c r="I15" s="56"/>
    </row>
    <row r="16" spans="1:26" ht="4.5" customHeight="1">
      <c r="A16" s="19" t="s">
        <v>30</v>
      </c>
    </row>
    <row r="17" spans="1:9" ht="12" customHeight="1">
      <c r="A17" s="19" t="s">
        <v>39</v>
      </c>
      <c r="B17" s="57"/>
      <c r="C17" s="55"/>
      <c r="D17" s="55"/>
      <c r="E17" s="55"/>
      <c r="F17" s="55"/>
      <c r="G17" s="55"/>
      <c r="H17" s="55"/>
      <c r="I17" s="56"/>
    </row>
    <row r="18" spans="1:9" ht="55" customHeight="1">
      <c r="A18" s="19" t="s">
        <v>30</v>
      </c>
    </row>
    <row r="19" spans="1:9" ht="12.75" customHeight="1">
      <c r="A19" s="19"/>
    </row>
    <row r="20" spans="1:9" ht="12.75" customHeight="1">
      <c r="A20" s="19"/>
      <c r="B20" s="20"/>
      <c r="C20" s="20"/>
      <c r="D20" s="20"/>
      <c r="E20" s="20"/>
      <c r="F20" s="20"/>
      <c r="G20" s="20"/>
      <c r="H20" s="20"/>
      <c r="I20" s="20"/>
    </row>
    <row r="21" spans="1:9" ht="12.75" customHeight="1">
      <c r="A21" s="19" t="s">
        <v>30</v>
      </c>
    </row>
    <row r="22" spans="1:9" ht="28.5" customHeight="1"/>
    <row r="23" spans="1:9" ht="12.75" customHeight="1"/>
    <row r="24" spans="1:9" ht="12.75" customHeight="1"/>
    <row r="25" spans="1:9" ht="12.75" customHeight="1"/>
    <row r="26" spans="1:9" ht="12.75" customHeight="1"/>
    <row r="27" spans="1:9" ht="12.75" customHeight="1"/>
    <row r="28" spans="1:9" ht="12.75" customHeight="1"/>
    <row r="29" spans="1:9" ht="12.75" customHeight="1"/>
    <row r="30" spans="1:9" ht="12.75" customHeight="1"/>
    <row r="31" spans="1:9" ht="12.75" customHeight="1"/>
    <row r="32" spans="1:9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1:1" ht="12.75" customHeight="1"/>
    <row r="50" spans="1:1" ht="12.75" customHeight="1"/>
    <row r="51" spans="1:1" ht="12.75" customHeight="1"/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>
      <c r="A61" s="15"/>
    </row>
    <row r="62" spans="1:1" ht="12.75" customHeight="1">
      <c r="A62" s="15"/>
    </row>
    <row r="63" spans="1:1" ht="12.75" customHeight="1">
      <c r="A63" s="15"/>
    </row>
    <row r="64" spans="1:1" ht="12.75" customHeight="1">
      <c r="A64" s="15"/>
    </row>
    <row r="65" spans="1:1" ht="12.75" customHeight="1">
      <c r="A65" s="15"/>
    </row>
    <row r="66" spans="1:1" ht="12.75" customHeight="1">
      <c r="A66" s="15"/>
    </row>
    <row r="67" spans="1:1" ht="12.75" customHeight="1">
      <c r="A67" s="15"/>
    </row>
    <row r="68" spans="1:1" ht="12.75" customHeight="1">
      <c r="A68" s="15"/>
    </row>
    <row r="69" spans="1:1" ht="12.75" customHeight="1">
      <c r="A69" s="15"/>
    </row>
    <row r="70" spans="1:1" ht="12.75" customHeight="1">
      <c r="A70" s="15"/>
    </row>
    <row r="71" spans="1:1" ht="12.75" customHeight="1">
      <c r="A71" s="15"/>
    </row>
    <row r="72" spans="1:1" ht="12.75" customHeight="1">
      <c r="A72" s="15"/>
    </row>
    <row r="73" spans="1:1" ht="12.75" customHeight="1">
      <c r="A73" s="15"/>
    </row>
    <row r="74" spans="1:1" ht="12.75" customHeight="1">
      <c r="A74" s="15"/>
    </row>
    <row r="75" spans="1:1" ht="12.75" customHeight="1">
      <c r="A75" s="15"/>
    </row>
    <row r="76" spans="1:1" ht="12.75" customHeight="1">
      <c r="A76" s="15"/>
    </row>
    <row r="77" spans="1:1" ht="12.75" customHeight="1">
      <c r="A77" s="15"/>
    </row>
    <row r="78" spans="1:1" ht="12.75" customHeight="1">
      <c r="A78" s="15"/>
    </row>
    <row r="79" spans="1:1" ht="12.75" customHeight="1">
      <c r="A79" s="15"/>
    </row>
    <row r="80" spans="1:1" ht="12.75" customHeight="1">
      <c r="A80" s="15"/>
    </row>
    <row r="81" spans="1:1" ht="12.75" customHeight="1">
      <c r="A81" s="15"/>
    </row>
    <row r="82" spans="1:1" ht="12.75" customHeight="1">
      <c r="A82" s="15"/>
    </row>
    <row r="83" spans="1:1" ht="12.75" customHeight="1">
      <c r="A83" s="15"/>
    </row>
    <row r="84" spans="1:1" ht="12.75" customHeight="1">
      <c r="A84" s="15"/>
    </row>
    <row r="85" spans="1:1" ht="12.75" customHeight="1">
      <c r="A85" s="15"/>
    </row>
    <row r="86" spans="1:1" ht="12.75" customHeight="1">
      <c r="A86" s="15"/>
    </row>
    <row r="87" spans="1:1" ht="12.75" customHeight="1">
      <c r="A87" s="15"/>
    </row>
    <row r="88" spans="1:1" ht="12.75" customHeight="1">
      <c r="A88" s="15"/>
    </row>
    <row r="89" spans="1:1" ht="12.75" customHeight="1">
      <c r="A89" s="15"/>
    </row>
    <row r="90" spans="1:1" ht="12.75" customHeight="1">
      <c r="A90" s="15"/>
    </row>
    <row r="91" spans="1:1" ht="12.75" customHeight="1">
      <c r="A91" s="15"/>
    </row>
    <row r="92" spans="1:1" ht="12.75" customHeight="1">
      <c r="A92" s="15"/>
    </row>
    <row r="93" spans="1:1" ht="12.75" customHeight="1">
      <c r="A93" s="15"/>
    </row>
    <row r="94" spans="1:1" ht="12.75" customHeight="1">
      <c r="A94" s="15"/>
    </row>
    <row r="95" spans="1:1" ht="12.75" customHeight="1">
      <c r="A95" s="15"/>
    </row>
    <row r="96" spans="1:1" ht="12.75" customHeight="1">
      <c r="A96" s="15"/>
    </row>
    <row r="97" spans="1:1" ht="12.75" customHeight="1">
      <c r="A97" s="15"/>
    </row>
    <row r="98" spans="1:1" ht="12.75" customHeight="1">
      <c r="A98" s="15"/>
    </row>
    <row r="99" spans="1:1" ht="12.75" customHeight="1">
      <c r="A99" s="15"/>
    </row>
    <row r="100" spans="1:1" ht="12.75" customHeight="1">
      <c r="A100" s="15"/>
    </row>
    <row r="101" spans="1:1" ht="12.75" customHeight="1">
      <c r="A101" s="15"/>
    </row>
    <row r="102" spans="1:1" ht="12.75" customHeight="1">
      <c r="A102" s="15"/>
    </row>
    <row r="103" spans="1:1" ht="12.75" customHeight="1">
      <c r="A103" s="15"/>
    </row>
    <row r="104" spans="1:1" ht="12.75" customHeight="1">
      <c r="A104" s="15"/>
    </row>
    <row r="105" spans="1:1" ht="12.75" customHeight="1">
      <c r="A105" s="15"/>
    </row>
    <row r="106" spans="1:1" ht="12.75" customHeight="1">
      <c r="A106" s="15"/>
    </row>
    <row r="107" spans="1:1" ht="12.75" customHeight="1">
      <c r="A107" s="15"/>
    </row>
    <row r="108" spans="1:1" ht="12.75" customHeight="1">
      <c r="A108" s="15"/>
    </row>
    <row r="109" spans="1:1" ht="12.75" customHeight="1">
      <c r="A109" s="15"/>
    </row>
    <row r="110" spans="1:1" ht="12.75" customHeight="1">
      <c r="A110" s="15"/>
    </row>
    <row r="111" spans="1:1" ht="12.75" customHeight="1">
      <c r="A111" s="15"/>
    </row>
    <row r="112" spans="1:1" ht="12.75" customHeight="1">
      <c r="A112" s="15"/>
    </row>
    <row r="113" spans="1:1" ht="12.75" customHeight="1">
      <c r="A113" s="15"/>
    </row>
    <row r="114" spans="1:1" ht="12.75" customHeight="1">
      <c r="A114" s="15"/>
    </row>
    <row r="115" spans="1:1" ht="12.75" customHeight="1">
      <c r="A115" s="15"/>
    </row>
    <row r="116" spans="1:1" ht="12.75" customHeight="1">
      <c r="A116" s="15"/>
    </row>
    <row r="117" spans="1:1" ht="12.75" customHeight="1">
      <c r="A117" s="15"/>
    </row>
    <row r="118" spans="1:1" ht="12.75" customHeight="1">
      <c r="A118" s="15"/>
    </row>
    <row r="119" spans="1:1" ht="12.75" customHeight="1">
      <c r="A119" s="15"/>
    </row>
    <row r="120" spans="1:1" ht="12.75" customHeight="1">
      <c r="A120" s="15"/>
    </row>
    <row r="121" spans="1:1" ht="12.75" customHeight="1">
      <c r="A121" s="15"/>
    </row>
    <row r="122" spans="1:1" ht="12.75" customHeight="1">
      <c r="A122" s="15"/>
    </row>
    <row r="123" spans="1:1" ht="12.75" customHeight="1">
      <c r="A123" s="15"/>
    </row>
    <row r="124" spans="1:1" ht="12.75" customHeight="1">
      <c r="A124" s="15"/>
    </row>
    <row r="125" spans="1:1" ht="12.75" customHeight="1">
      <c r="A125" s="15"/>
    </row>
    <row r="126" spans="1:1" ht="12.75" customHeight="1">
      <c r="A126" s="15"/>
    </row>
    <row r="127" spans="1:1" ht="12.75" customHeight="1">
      <c r="A127" s="15"/>
    </row>
    <row r="128" spans="1:1" ht="12.75" customHeight="1">
      <c r="A128" s="15"/>
    </row>
    <row r="129" spans="1:1" ht="12.75" customHeight="1">
      <c r="A129" s="15"/>
    </row>
    <row r="130" spans="1:1" ht="12.75" customHeight="1">
      <c r="A130" s="15"/>
    </row>
    <row r="131" spans="1:1" ht="12.75" customHeight="1">
      <c r="A131" s="15"/>
    </row>
    <row r="132" spans="1:1" ht="12.75" customHeight="1">
      <c r="A132" s="15"/>
    </row>
    <row r="133" spans="1:1" ht="12.75" customHeight="1">
      <c r="A133" s="15"/>
    </row>
    <row r="134" spans="1:1" ht="12.75" customHeight="1">
      <c r="A134" s="15"/>
    </row>
    <row r="135" spans="1:1" ht="12.75" customHeight="1">
      <c r="A135" s="15"/>
    </row>
    <row r="136" spans="1:1" ht="12.75" customHeight="1">
      <c r="A136" s="15"/>
    </row>
    <row r="137" spans="1:1" ht="12.75" customHeight="1">
      <c r="A137" s="15"/>
    </row>
    <row r="138" spans="1:1" ht="12.75" customHeight="1">
      <c r="A138" s="15"/>
    </row>
    <row r="139" spans="1:1" ht="12.75" customHeight="1">
      <c r="A139" s="15"/>
    </row>
    <row r="140" spans="1:1" ht="12.75" customHeight="1">
      <c r="A140" s="15"/>
    </row>
    <row r="141" spans="1:1" ht="12.75" customHeight="1">
      <c r="A141" s="15"/>
    </row>
    <row r="142" spans="1:1" ht="12.75" customHeight="1">
      <c r="A142" s="15"/>
    </row>
    <row r="143" spans="1:1" ht="12.75" customHeight="1">
      <c r="A143" s="15"/>
    </row>
    <row r="144" spans="1:1" ht="12.75" customHeight="1">
      <c r="A144" s="15"/>
    </row>
    <row r="145" spans="1:1" ht="12.75" customHeight="1">
      <c r="A145" s="15"/>
    </row>
    <row r="146" spans="1:1" ht="12.75" customHeight="1">
      <c r="A146" s="15"/>
    </row>
    <row r="147" spans="1:1" ht="12.75" customHeight="1">
      <c r="A147" s="15"/>
    </row>
    <row r="148" spans="1:1" ht="12.75" customHeight="1">
      <c r="A148" s="15"/>
    </row>
    <row r="149" spans="1:1" ht="12.75" customHeight="1">
      <c r="A149" s="15"/>
    </row>
    <row r="150" spans="1:1" ht="12.75" customHeight="1">
      <c r="A150" s="15"/>
    </row>
    <row r="151" spans="1:1" ht="12.75" customHeight="1">
      <c r="A151" s="15"/>
    </row>
    <row r="152" spans="1:1" ht="12.75" customHeight="1">
      <c r="A152" s="15"/>
    </row>
    <row r="153" spans="1:1" ht="12.75" customHeight="1">
      <c r="A153" s="15"/>
    </row>
    <row r="154" spans="1:1" ht="12.75" customHeight="1">
      <c r="A154" s="15"/>
    </row>
    <row r="155" spans="1:1" ht="12.75" customHeight="1">
      <c r="A155" s="15"/>
    </row>
    <row r="156" spans="1:1" ht="12.75" customHeight="1">
      <c r="A156" s="15"/>
    </row>
    <row r="157" spans="1:1" ht="12.75" customHeight="1">
      <c r="A157" s="15"/>
    </row>
    <row r="158" spans="1:1" ht="12.75" customHeight="1">
      <c r="A158" s="15"/>
    </row>
    <row r="159" spans="1:1" ht="12.75" customHeight="1">
      <c r="A159" s="15"/>
    </row>
    <row r="160" spans="1:1" ht="12.75" customHeight="1">
      <c r="A160" s="15"/>
    </row>
    <row r="161" spans="1:1" ht="12.75" customHeight="1">
      <c r="A161" s="15"/>
    </row>
    <row r="162" spans="1:1" ht="12.75" customHeight="1">
      <c r="A162" s="15"/>
    </row>
    <row r="163" spans="1:1" ht="12.75" customHeight="1">
      <c r="A163" s="15"/>
    </row>
    <row r="164" spans="1:1" ht="12.75" customHeight="1">
      <c r="A164" s="15"/>
    </row>
    <row r="165" spans="1:1" ht="12.75" customHeight="1">
      <c r="A165" s="15"/>
    </row>
    <row r="166" spans="1:1" ht="12.75" customHeight="1">
      <c r="A166" s="15"/>
    </row>
    <row r="167" spans="1:1" ht="12.75" customHeight="1">
      <c r="A167" s="15"/>
    </row>
    <row r="168" spans="1:1" ht="12.75" customHeight="1">
      <c r="A168" s="15"/>
    </row>
    <row r="169" spans="1:1" ht="12.75" customHeight="1">
      <c r="A169" s="15"/>
    </row>
    <row r="170" spans="1:1" ht="12.75" customHeight="1">
      <c r="A170" s="15"/>
    </row>
    <row r="171" spans="1:1" ht="12.75" customHeight="1">
      <c r="A171" s="15"/>
    </row>
    <row r="172" spans="1:1" ht="12.75" customHeight="1">
      <c r="A172" s="15"/>
    </row>
    <row r="173" spans="1:1" ht="12.75" customHeight="1">
      <c r="A173" s="15"/>
    </row>
    <row r="174" spans="1:1" ht="12.75" customHeight="1">
      <c r="A174" s="15"/>
    </row>
    <row r="175" spans="1:1" ht="12.75" customHeight="1">
      <c r="A175" s="15"/>
    </row>
    <row r="176" spans="1:1" ht="12.75" customHeight="1">
      <c r="A176" s="15"/>
    </row>
    <row r="177" spans="1:1" ht="12.75" customHeight="1">
      <c r="A177" s="15"/>
    </row>
    <row r="178" spans="1:1" ht="12.75" customHeight="1">
      <c r="A178" s="15"/>
    </row>
    <row r="179" spans="1:1" ht="12.75" customHeight="1">
      <c r="A179" s="15"/>
    </row>
    <row r="180" spans="1:1" ht="12.75" customHeight="1">
      <c r="A180" s="15"/>
    </row>
    <row r="181" spans="1:1" ht="12.75" customHeight="1">
      <c r="A181" s="15"/>
    </row>
    <row r="182" spans="1:1" ht="12.75" customHeight="1">
      <c r="A182" s="15"/>
    </row>
    <row r="183" spans="1:1" ht="12.75" customHeight="1">
      <c r="A183" s="15"/>
    </row>
    <row r="184" spans="1:1" ht="12.75" customHeight="1">
      <c r="A184" s="15"/>
    </row>
    <row r="185" spans="1:1" ht="12.75" customHeight="1">
      <c r="A185" s="15"/>
    </row>
    <row r="186" spans="1:1" ht="12.75" customHeight="1">
      <c r="A186" s="15"/>
    </row>
    <row r="187" spans="1:1" ht="12.75" customHeight="1">
      <c r="A187" s="15"/>
    </row>
    <row r="188" spans="1:1" ht="12.75" customHeight="1">
      <c r="A188" s="15"/>
    </row>
    <row r="189" spans="1:1" ht="12.75" customHeight="1">
      <c r="A189" s="15"/>
    </row>
    <row r="190" spans="1:1" ht="12.75" customHeight="1">
      <c r="A190" s="15"/>
    </row>
    <row r="191" spans="1:1" ht="12.75" customHeight="1">
      <c r="A191" s="15"/>
    </row>
    <row r="192" spans="1:1" ht="12.75" customHeight="1">
      <c r="A192" s="15"/>
    </row>
    <row r="193" spans="1:1" ht="12.75" customHeight="1">
      <c r="A193" s="15"/>
    </row>
    <row r="194" spans="1:1" ht="12.75" customHeight="1">
      <c r="A194" s="15"/>
    </row>
    <row r="195" spans="1:1" ht="12.75" customHeight="1">
      <c r="A195" s="15"/>
    </row>
    <row r="196" spans="1:1" ht="12.75" customHeight="1">
      <c r="A196" s="15"/>
    </row>
    <row r="197" spans="1:1" ht="12.75" customHeight="1">
      <c r="A197" s="15"/>
    </row>
    <row r="198" spans="1:1" ht="12.75" customHeight="1">
      <c r="A198" s="15"/>
    </row>
    <row r="199" spans="1:1" ht="12.75" customHeight="1">
      <c r="A199" s="15"/>
    </row>
    <row r="200" spans="1:1" ht="12.75" customHeight="1">
      <c r="A200" s="15"/>
    </row>
    <row r="201" spans="1:1" ht="12.75" customHeight="1">
      <c r="A201" s="15"/>
    </row>
    <row r="202" spans="1:1" ht="12.75" customHeight="1">
      <c r="A202" s="15"/>
    </row>
    <row r="203" spans="1:1" ht="12.75" customHeight="1">
      <c r="A203" s="15"/>
    </row>
    <row r="204" spans="1:1" ht="12.75" customHeight="1">
      <c r="A204" s="15"/>
    </row>
    <row r="205" spans="1:1" ht="12.75" customHeight="1">
      <c r="A205" s="15"/>
    </row>
    <row r="206" spans="1:1" ht="12.75" customHeight="1">
      <c r="A206" s="15"/>
    </row>
    <row r="207" spans="1:1" ht="12.75" customHeight="1">
      <c r="A207" s="15"/>
    </row>
    <row r="208" spans="1:1" ht="12.75" customHeight="1">
      <c r="A208" s="15"/>
    </row>
    <row r="209" spans="1:1" ht="12.75" customHeight="1">
      <c r="A209" s="15"/>
    </row>
    <row r="210" spans="1:1" ht="12.75" customHeight="1">
      <c r="A210" s="15"/>
    </row>
    <row r="211" spans="1:1" ht="12.75" customHeight="1">
      <c r="A211" s="15"/>
    </row>
    <row r="212" spans="1:1" ht="12.75" customHeight="1">
      <c r="A212" s="15"/>
    </row>
    <row r="213" spans="1:1" ht="12.75" customHeight="1">
      <c r="A213" s="15"/>
    </row>
    <row r="214" spans="1:1" ht="12.75" customHeight="1">
      <c r="A214" s="15"/>
    </row>
    <row r="215" spans="1:1" ht="12.75" customHeight="1">
      <c r="A215" s="15"/>
    </row>
    <row r="216" spans="1:1" ht="12.75" customHeight="1">
      <c r="A216" s="15"/>
    </row>
    <row r="217" spans="1:1" ht="12.75" customHeight="1">
      <c r="A217" s="15"/>
    </row>
    <row r="218" spans="1:1" ht="12.75" customHeight="1">
      <c r="A218" s="15"/>
    </row>
    <row r="219" spans="1:1" ht="12.75" customHeight="1">
      <c r="A219" s="15"/>
    </row>
    <row r="220" spans="1:1" ht="12.75" customHeight="1">
      <c r="A220" s="15"/>
    </row>
    <row r="221" spans="1:1" ht="12.75" customHeight="1">
      <c r="A221" s="15"/>
    </row>
    <row r="222" spans="1:1" ht="12.75" customHeight="1">
      <c r="A222" s="15"/>
    </row>
    <row r="223" spans="1:1" ht="12.75" customHeight="1">
      <c r="A223" s="15"/>
    </row>
    <row r="224" spans="1:1" ht="12.75" customHeight="1">
      <c r="A224" s="15"/>
    </row>
    <row r="225" spans="1:1" ht="12.75" customHeight="1">
      <c r="A225" s="15"/>
    </row>
    <row r="226" spans="1:1" ht="12.75" customHeight="1">
      <c r="A226" s="15"/>
    </row>
    <row r="227" spans="1:1" ht="12.75" customHeight="1">
      <c r="A227" s="15"/>
    </row>
    <row r="228" spans="1:1" ht="12.75" customHeight="1">
      <c r="A228" s="15"/>
    </row>
    <row r="229" spans="1:1" ht="12.75" customHeight="1">
      <c r="A229" s="15"/>
    </row>
    <row r="230" spans="1:1" ht="12.75" customHeight="1">
      <c r="A230" s="15"/>
    </row>
    <row r="231" spans="1:1" ht="12.75" customHeight="1">
      <c r="A231" s="15"/>
    </row>
    <row r="232" spans="1:1" ht="12.75" customHeight="1">
      <c r="A232" s="15"/>
    </row>
    <row r="233" spans="1:1" ht="12.75" customHeight="1">
      <c r="A233" s="15"/>
    </row>
    <row r="234" spans="1:1" ht="12.75" customHeight="1">
      <c r="A234" s="15"/>
    </row>
    <row r="235" spans="1:1" ht="12.75" customHeight="1">
      <c r="A235" s="15"/>
    </row>
    <row r="236" spans="1:1" ht="12.75" customHeight="1">
      <c r="A236" s="15"/>
    </row>
    <row r="237" spans="1:1" ht="12.75" customHeight="1">
      <c r="A237" s="15"/>
    </row>
    <row r="238" spans="1:1" ht="12.75" customHeight="1">
      <c r="A238" s="15"/>
    </row>
    <row r="239" spans="1:1" ht="12.75" customHeight="1">
      <c r="A239" s="15"/>
    </row>
    <row r="240" spans="1:1" ht="12.75" customHeight="1">
      <c r="A240" s="15"/>
    </row>
    <row r="241" spans="1:1" ht="12.75" customHeight="1">
      <c r="A241" s="15"/>
    </row>
    <row r="242" spans="1:1" ht="12.75" customHeight="1">
      <c r="A242" s="15"/>
    </row>
    <row r="243" spans="1:1" ht="12.75" customHeight="1">
      <c r="A243" s="15"/>
    </row>
    <row r="244" spans="1:1" ht="12.75" customHeight="1">
      <c r="A244" s="15"/>
    </row>
    <row r="245" spans="1:1" ht="12.75" customHeight="1">
      <c r="A245" s="15"/>
    </row>
    <row r="246" spans="1:1" ht="12.75" customHeight="1">
      <c r="A246" s="15"/>
    </row>
    <row r="247" spans="1:1" ht="12.75" customHeight="1">
      <c r="A247" s="15"/>
    </row>
    <row r="248" spans="1:1" ht="12.75" customHeight="1">
      <c r="A248" s="15"/>
    </row>
    <row r="249" spans="1:1" ht="12.75" customHeight="1">
      <c r="A249" s="15"/>
    </row>
    <row r="250" spans="1:1" ht="12.75" customHeight="1">
      <c r="A250" s="15"/>
    </row>
    <row r="251" spans="1:1" ht="12.75" customHeight="1">
      <c r="A251" s="15"/>
    </row>
    <row r="252" spans="1:1" ht="12.75" customHeight="1">
      <c r="A252" s="15"/>
    </row>
    <row r="253" spans="1:1" ht="12.75" customHeight="1">
      <c r="A253" s="15"/>
    </row>
    <row r="254" spans="1:1" ht="12.75" customHeight="1">
      <c r="A254" s="15"/>
    </row>
    <row r="255" spans="1:1" ht="12.75" customHeight="1">
      <c r="A255" s="15"/>
    </row>
    <row r="256" spans="1:1" ht="12.75" customHeight="1">
      <c r="A256" s="15"/>
    </row>
    <row r="257" spans="1:1" ht="12.75" customHeight="1">
      <c r="A257" s="15"/>
    </row>
    <row r="258" spans="1:1" ht="12.75" customHeight="1">
      <c r="A258" s="15"/>
    </row>
    <row r="259" spans="1:1" ht="12.75" customHeight="1">
      <c r="A259" s="15"/>
    </row>
    <row r="260" spans="1:1" ht="12.75" customHeight="1">
      <c r="A260" s="15"/>
    </row>
    <row r="261" spans="1:1" ht="12.75" customHeight="1">
      <c r="A261" s="15"/>
    </row>
    <row r="262" spans="1:1" ht="12.75" customHeight="1">
      <c r="A262" s="15"/>
    </row>
    <row r="263" spans="1:1" ht="12.75" customHeight="1">
      <c r="A263" s="15"/>
    </row>
    <row r="264" spans="1:1" ht="12.75" customHeight="1">
      <c r="A264" s="15"/>
    </row>
    <row r="265" spans="1:1" ht="12.75" customHeight="1">
      <c r="A265" s="15"/>
    </row>
    <row r="266" spans="1:1" ht="12.75" customHeight="1">
      <c r="A266" s="15"/>
    </row>
    <row r="267" spans="1:1" ht="12.75" customHeight="1">
      <c r="A267" s="15"/>
    </row>
    <row r="268" spans="1:1" ht="12.75" customHeight="1">
      <c r="A268" s="15"/>
    </row>
    <row r="269" spans="1:1" ht="12.75" customHeight="1">
      <c r="A269" s="15"/>
    </row>
    <row r="270" spans="1:1" ht="12.75" customHeight="1">
      <c r="A270" s="15"/>
    </row>
    <row r="271" spans="1:1" ht="12.75" customHeight="1">
      <c r="A271" s="15"/>
    </row>
    <row r="272" spans="1:1" ht="12.75" customHeight="1">
      <c r="A272" s="15"/>
    </row>
    <row r="273" spans="1:1" ht="12.75" customHeight="1">
      <c r="A273" s="15"/>
    </row>
    <row r="274" spans="1:1" ht="12.75" customHeight="1">
      <c r="A274" s="15"/>
    </row>
    <row r="275" spans="1:1" ht="12.75" customHeight="1">
      <c r="A275" s="15"/>
    </row>
    <row r="276" spans="1:1" ht="12.75" customHeight="1">
      <c r="A276" s="15"/>
    </row>
    <row r="277" spans="1:1" ht="12.75" customHeight="1">
      <c r="A277" s="15"/>
    </row>
    <row r="278" spans="1:1" ht="12.75" customHeight="1">
      <c r="A278" s="15"/>
    </row>
    <row r="279" spans="1:1" ht="12.75" customHeight="1">
      <c r="A279" s="15"/>
    </row>
    <row r="280" spans="1:1" ht="12.75" customHeight="1">
      <c r="A280" s="15"/>
    </row>
    <row r="281" spans="1:1" ht="12.75" customHeight="1">
      <c r="A281" s="15"/>
    </row>
    <row r="282" spans="1:1" ht="12.75" customHeight="1">
      <c r="A282" s="15"/>
    </row>
    <row r="283" spans="1:1" ht="12.75" customHeight="1">
      <c r="A283" s="15"/>
    </row>
    <row r="284" spans="1:1" ht="12.75" customHeight="1">
      <c r="A284" s="15"/>
    </row>
    <row r="285" spans="1:1" ht="12.75" customHeight="1">
      <c r="A285" s="15"/>
    </row>
    <row r="286" spans="1:1" ht="12.75" customHeight="1">
      <c r="A286" s="15"/>
    </row>
    <row r="287" spans="1:1" ht="12.75" customHeight="1">
      <c r="A287" s="15"/>
    </row>
    <row r="288" spans="1:1" ht="12.75" customHeight="1">
      <c r="A288" s="15"/>
    </row>
    <row r="289" spans="1:1" ht="12.75" customHeight="1">
      <c r="A289" s="15"/>
    </row>
    <row r="290" spans="1:1" ht="12.75" customHeight="1">
      <c r="A290" s="15"/>
    </row>
    <row r="291" spans="1:1" ht="12.75" customHeight="1">
      <c r="A291" s="15"/>
    </row>
    <row r="292" spans="1:1" ht="12.75" customHeight="1">
      <c r="A292" s="15"/>
    </row>
    <row r="293" spans="1:1" ht="12.75" customHeight="1">
      <c r="A293" s="15"/>
    </row>
    <row r="294" spans="1:1" ht="12.75" customHeight="1">
      <c r="A294" s="15"/>
    </row>
    <row r="295" spans="1:1" ht="12.75" customHeight="1">
      <c r="A295" s="15"/>
    </row>
    <row r="296" spans="1:1" ht="12.75" customHeight="1">
      <c r="A296" s="15"/>
    </row>
    <row r="297" spans="1:1" ht="12.75" customHeight="1">
      <c r="A297" s="15"/>
    </row>
    <row r="298" spans="1:1" ht="12.75" customHeight="1">
      <c r="A298" s="15"/>
    </row>
    <row r="299" spans="1:1" ht="12.75" customHeight="1">
      <c r="A299" s="15"/>
    </row>
    <row r="300" spans="1:1" ht="12.75" customHeight="1">
      <c r="A300" s="15"/>
    </row>
    <row r="301" spans="1:1" ht="12.75" customHeight="1">
      <c r="A301" s="15"/>
    </row>
    <row r="302" spans="1:1" ht="12.75" customHeight="1">
      <c r="A302" s="15"/>
    </row>
    <row r="303" spans="1:1" ht="12.75" customHeight="1">
      <c r="A303" s="15"/>
    </row>
    <row r="304" spans="1:1" ht="12.75" customHeight="1">
      <c r="A304" s="15"/>
    </row>
    <row r="305" spans="1:1" ht="12.75" customHeight="1">
      <c r="A305" s="15"/>
    </row>
    <row r="306" spans="1:1" ht="12.75" customHeight="1">
      <c r="A306" s="15"/>
    </row>
    <row r="307" spans="1:1" ht="12.75" customHeight="1">
      <c r="A307" s="15"/>
    </row>
    <row r="308" spans="1:1" ht="12.75" customHeight="1">
      <c r="A308" s="15"/>
    </row>
    <row r="309" spans="1:1" ht="12.75" customHeight="1">
      <c r="A309" s="15"/>
    </row>
    <row r="310" spans="1:1" ht="12.75" customHeight="1">
      <c r="A310" s="15"/>
    </row>
    <row r="311" spans="1:1" ht="12.75" customHeight="1">
      <c r="A311" s="15"/>
    </row>
    <row r="312" spans="1:1" ht="12.75" customHeight="1">
      <c r="A312" s="15"/>
    </row>
    <row r="313" spans="1:1" ht="12.75" customHeight="1">
      <c r="A313" s="15"/>
    </row>
    <row r="314" spans="1:1" ht="12.75" customHeight="1">
      <c r="A314" s="15"/>
    </row>
    <row r="315" spans="1:1" ht="12.75" customHeight="1">
      <c r="A315" s="15"/>
    </row>
    <row r="316" spans="1:1" ht="12.75" customHeight="1">
      <c r="A316" s="15"/>
    </row>
    <row r="317" spans="1:1" ht="12.75" customHeight="1">
      <c r="A317" s="15"/>
    </row>
    <row r="318" spans="1:1" ht="12.75" customHeight="1">
      <c r="A318" s="15"/>
    </row>
    <row r="319" spans="1:1" ht="12.75" customHeight="1">
      <c r="A319" s="15"/>
    </row>
    <row r="320" spans="1:1" ht="12.75" customHeight="1">
      <c r="A320" s="15"/>
    </row>
    <row r="321" spans="1:1" ht="12.75" customHeight="1">
      <c r="A321" s="15"/>
    </row>
    <row r="322" spans="1:1" ht="12.75" customHeight="1">
      <c r="A322" s="15"/>
    </row>
    <row r="323" spans="1:1" ht="12.75" customHeight="1">
      <c r="A323" s="15"/>
    </row>
    <row r="324" spans="1:1" ht="12.75" customHeight="1">
      <c r="A324" s="15"/>
    </row>
    <row r="325" spans="1:1" ht="12.75" customHeight="1">
      <c r="A325" s="15"/>
    </row>
    <row r="326" spans="1:1" ht="12.75" customHeight="1">
      <c r="A326" s="15"/>
    </row>
    <row r="327" spans="1:1" ht="12.75" customHeight="1">
      <c r="A327" s="15"/>
    </row>
    <row r="328" spans="1:1" ht="12.75" customHeight="1">
      <c r="A328" s="15"/>
    </row>
    <row r="329" spans="1:1" ht="12.75" customHeight="1">
      <c r="A329" s="15"/>
    </row>
    <row r="330" spans="1:1" ht="12.75" customHeight="1">
      <c r="A330" s="15"/>
    </row>
    <row r="331" spans="1:1" ht="12.75" customHeight="1">
      <c r="A331" s="15"/>
    </row>
    <row r="332" spans="1:1" ht="12.75" customHeight="1">
      <c r="A332" s="15"/>
    </row>
    <row r="333" spans="1:1" ht="12.75" customHeight="1">
      <c r="A333" s="15"/>
    </row>
    <row r="334" spans="1:1" ht="12.75" customHeight="1">
      <c r="A334" s="15"/>
    </row>
    <row r="335" spans="1:1" ht="12.75" customHeight="1">
      <c r="A335" s="15"/>
    </row>
    <row r="336" spans="1:1" ht="12.75" customHeight="1">
      <c r="A336" s="15"/>
    </row>
    <row r="337" spans="1:1" ht="12.75" customHeight="1">
      <c r="A337" s="15"/>
    </row>
    <row r="338" spans="1:1" ht="12.75" customHeight="1">
      <c r="A338" s="15"/>
    </row>
    <row r="339" spans="1:1" ht="12.75" customHeight="1">
      <c r="A339" s="15"/>
    </row>
    <row r="340" spans="1:1" ht="12.75" customHeight="1">
      <c r="A340" s="15"/>
    </row>
    <row r="341" spans="1:1" ht="12.75" customHeight="1">
      <c r="A341" s="15"/>
    </row>
    <row r="342" spans="1:1" ht="12.75" customHeight="1">
      <c r="A342" s="15"/>
    </row>
    <row r="343" spans="1:1" ht="12.75" customHeight="1">
      <c r="A343" s="15"/>
    </row>
    <row r="344" spans="1:1" ht="12.75" customHeight="1">
      <c r="A344" s="15"/>
    </row>
    <row r="345" spans="1:1" ht="12.75" customHeight="1">
      <c r="A345" s="15"/>
    </row>
    <row r="346" spans="1:1" ht="12.75" customHeight="1">
      <c r="A346" s="15"/>
    </row>
    <row r="347" spans="1:1" ht="12.75" customHeight="1">
      <c r="A347" s="15"/>
    </row>
    <row r="348" spans="1:1" ht="12.75" customHeight="1">
      <c r="A348" s="15"/>
    </row>
    <row r="349" spans="1:1" ht="12.75" customHeight="1">
      <c r="A349" s="15"/>
    </row>
    <row r="350" spans="1:1" ht="12.75" customHeight="1">
      <c r="A350" s="15"/>
    </row>
    <row r="351" spans="1:1" ht="12.75" customHeight="1">
      <c r="A351" s="15"/>
    </row>
    <row r="352" spans="1:1" ht="12.75" customHeight="1">
      <c r="A352" s="15"/>
    </row>
    <row r="353" spans="1:1" ht="12.75" customHeight="1">
      <c r="A353" s="15"/>
    </row>
    <row r="354" spans="1:1" ht="12.75" customHeight="1">
      <c r="A354" s="15"/>
    </row>
    <row r="355" spans="1:1" ht="12.75" customHeight="1">
      <c r="A355" s="15"/>
    </row>
    <row r="356" spans="1:1" ht="12.75" customHeight="1">
      <c r="A356" s="15"/>
    </row>
    <row r="357" spans="1:1" ht="12.75" customHeight="1">
      <c r="A357" s="15"/>
    </row>
    <row r="358" spans="1:1" ht="12.75" customHeight="1">
      <c r="A358" s="15"/>
    </row>
    <row r="359" spans="1:1" ht="12.75" customHeight="1">
      <c r="A359" s="15"/>
    </row>
    <row r="360" spans="1:1" ht="12.75" customHeight="1">
      <c r="A360" s="15"/>
    </row>
    <row r="361" spans="1:1" ht="12.75" customHeight="1">
      <c r="A361" s="15"/>
    </row>
    <row r="362" spans="1:1" ht="12.75" customHeight="1">
      <c r="A362" s="15"/>
    </row>
    <row r="363" spans="1:1" ht="12.75" customHeight="1">
      <c r="A363" s="15"/>
    </row>
    <row r="364" spans="1:1" ht="12.75" customHeight="1">
      <c r="A364" s="15"/>
    </row>
    <row r="365" spans="1:1" ht="12.75" customHeight="1">
      <c r="A365" s="15"/>
    </row>
    <row r="366" spans="1:1" ht="12.75" customHeight="1">
      <c r="A366" s="15"/>
    </row>
    <row r="367" spans="1:1" ht="12.75" customHeight="1">
      <c r="A367" s="15"/>
    </row>
    <row r="368" spans="1:1" ht="12.75" customHeight="1">
      <c r="A368" s="15"/>
    </row>
    <row r="369" spans="1:1" ht="12.75" customHeight="1">
      <c r="A369" s="15"/>
    </row>
    <row r="370" spans="1:1" ht="12.75" customHeight="1">
      <c r="A370" s="15"/>
    </row>
    <row r="371" spans="1:1" ht="12.75" customHeight="1">
      <c r="A371" s="15"/>
    </row>
    <row r="372" spans="1:1" ht="12.75" customHeight="1">
      <c r="A372" s="15"/>
    </row>
    <row r="373" spans="1:1" ht="12.75" customHeight="1">
      <c r="A373" s="15"/>
    </row>
    <row r="374" spans="1:1" ht="12.75" customHeight="1">
      <c r="A374" s="15"/>
    </row>
    <row r="375" spans="1:1" ht="12.75" customHeight="1">
      <c r="A375" s="15"/>
    </row>
    <row r="376" spans="1:1" ht="12.75" customHeight="1">
      <c r="A376" s="15"/>
    </row>
    <row r="377" spans="1:1" ht="12.75" customHeight="1">
      <c r="A377" s="15"/>
    </row>
    <row r="378" spans="1:1" ht="12.75" customHeight="1">
      <c r="A378" s="15"/>
    </row>
    <row r="379" spans="1:1" ht="12.75" customHeight="1">
      <c r="A379" s="15"/>
    </row>
    <row r="380" spans="1:1" ht="12.75" customHeight="1">
      <c r="A380" s="15"/>
    </row>
    <row r="381" spans="1:1" ht="12.75" customHeight="1">
      <c r="A381" s="15"/>
    </row>
    <row r="382" spans="1:1" ht="12.75" customHeight="1">
      <c r="A382" s="15"/>
    </row>
    <row r="383" spans="1:1" ht="12.75" customHeight="1">
      <c r="A383" s="15"/>
    </row>
    <row r="384" spans="1:1" ht="12.75" customHeight="1">
      <c r="A384" s="15"/>
    </row>
    <row r="385" spans="1:1" ht="12.75" customHeight="1">
      <c r="A385" s="15"/>
    </row>
    <row r="386" spans="1:1" ht="12.75" customHeight="1">
      <c r="A386" s="15"/>
    </row>
    <row r="387" spans="1:1" ht="12.75" customHeight="1">
      <c r="A387" s="15"/>
    </row>
    <row r="388" spans="1:1" ht="12.75" customHeight="1">
      <c r="A388" s="15"/>
    </row>
    <row r="389" spans="1:1" ht="12.75" customHeight="1">
      <c r="A389" s="15"/>
    </row>
    <row r="390" spans="1:1" ht="12.75" customHeight="1">
      <c r="A390" s="15"/>
    </row>
    <row r="391" spans="1:1" ht="12.75" customHeight="1">
      <c r="A391" s="15"/>
    </row>
    <row r="392" spans="1:1" ht="12.75" customHeight="1">
      <c r="A392" s="15"/>
    </row>
    <row r="393" spans="1:1" ht="12.75" customHeight="1">
      <c r="A393" s="15"/>
    </row>
    <row r="394" spans="1:1" ht="12.75" customHeight="1">
      <c r="A394" s="15"/>
    </row>
    <row r="395" spans="1:1" ht="12.75" customHeight="1">
      <c r="A395" s="15"/>
    </row>
    <row r="396" spans="1:1" ht="12.75" customHeight="1">
      <c r="A396" s="15"/>
    </row>
    <row r="397" spans="1:1" ht="12.75" customHeight="1">
      <c r="A397" s="15"/>
    </row>
    <row r="398" spans="1:1" ht="12.75" customHeight="1">
      <c r="A398" s="15"/>
    </row>
    <row r="399" spans="1:1" ht="12.75" customHeight="1">
      <c r="A399" s="15"/>
    </row>
    <row r="400" spans="1:1" ht="12.75" customHeight="1">
      <c r="A400" s="15"/>
    </row>
    <row r="401" spans="1:1" ht="12.75" customHeight="1">
      <c r="A401" s="15"/>
    </row>
    <row r="402" spans="1:1" ht="12.75" customHeight="1">
      <c r="A402" s="15"/>
    </row>
    <row r="403" spans="1:1" ht="12.75" customHeight="1">
      <c r="A403" s="15"/>
    </row>
    <row r="404" spans="1:1" ht="12.75" customHeight="1">
      <c r="A404" s="15"/>
    </row>
    <row r="405" spans="1:1" ht="12.75" customHeight="1">
      <c r="A405" s="15"/>
    </row>
    <row r="406" spans="1:1" ht="12.75" customHeight="1">
      <c r="A406" s="15"/>
    </row>
    <row r="407" spans="1:1" ht="12.75" customHeight="1">
      <c r="A407" s="15"/>
    </row>
    <row r="408" spans="1:1" ht="12.75" customHeight="1">
      <c r="A408" s="15"/>
    </row>
    <row r="409" spans="1:1" ht="12.75" customHeight="1">
      <c r="A409" s="15"/>
    </row>
    <row r="410" spans="1:1" ht="12.75" customHeight="1">
      <c r="A410" s="15"/>
    </row>
    <row r="411" spans="1:1" ht="12.75" customHeight="1">
      <c r="A411" s="15"/>
    </row>
    <row r="412" spans="1:1" ht="12.75" customHeight="1">
      <c r="A412" s="15"/>
    </row>
    <row r="413" spans="1:1" ht="12.75" customHeight="1">
      <c r="A413" s="15"/>
    </row>
    <row r="414" spans="1:1" ht="12.75" customHeight="1">
      <c r="A414" s="15"/>
    </row>
    <row r="415" spans="1:1" ht="12.75" customHeight="1">
      <c r="A415" s="15"/>
    </row>
    <row r="416" spans="1:1" ht="12.75" customHeight="1">
      <c r="A416" s="15"/>
    </row>
    <row r="417" spans="1:1" ht="12.75" customHeight="1">
      <c r="A417" s="15"/>
    </row>
    <row r="418" spans="1:1" ht="12.75" customHeight="1">
      <c r="A418" s="15"/>
    </row>
    <row r="419" spans="1:1" ht="12.75" customHeight="1">
      <c r="A419" s="15"/>
    </row>
    <row r="420" spans="1:1" ht="12.75" customHeight="1">
      <c r="A420" s="15"/>
    </row>
    <row r="421" spans="1:1" ht="12.75" customHeight="1">
      <c r="A421" s="15"/>
    </row>
    <row r="422" spans="1:1" ht="12.75" customHeight="1">
      <c r="A422" s="15"/>
    </row>
    <row r="423" spans="1:1" ht="12.75" customHeight="1">
      <c r="A423" s="15"/>
    </row>
    <row r="424" spans="1:1" ht="12.75" customHeight="1">
      <c r="A424" s="15"/>
    </row>
    <row r="425" spans="1:1" ht="12.75" customHeight="1">
      <c r="A425" s="15"/>
    </row>
    <row r="426" spans="1:1" ht="12.75" customHeight="1">
      <c r="A426" s="15"/>
    </row>
    <row r="427" spans="1:1" ht="12.75" customHeight="1">
      <c r="A427" s="15"/>
    </row>
    <row r="428" spans="1:1" ht="12.75" customHeight="1">
      <c r="A428" s="15"/>
    </row>
    <row r="429" spans="1:1" ht="12.75" customHeight="1">
      <c r="A429" s="15"/>
    </row>
    <row r="430" spans="1:1" ht="12.75" customHeight="1">
      <c r="A430" s="15"/>
    </row>
    <row r="431" spans="1:1" ht="12.75" customHeight="1">
      <c r="A431" s="15"/>
    </row>
    <row r="432" spans="1:1" ht="12.75" customHeight="1">
      <c r="A432" s="15"/>
    </row>
    <row r="433" spans="1:1" ht="12.75" customHeight="1">
      <c r="A433" s="15"/>
    </row>
    <row r="434" spans="1:1" ht="12.75" customHeight="1">
      <c r="A434" s="15"/>
    </row>
    <row r="435" spans="1:1" ht="12.75" customHeight="1">
      <c r="A435" s="15"/>
    </row>
    <row r="436" spans="1:1" ht="12.75" customHeight="1">
      <c r="A436" s="15"/>
    </row>
    <row r="437" spans="1:1" ht="12.75" customHeight="1">
      <c r="A437" s="15"/>
    </row>
    <row r="438" spans="1:1" ht="12.75" customHeight="1">
      <c r="A438" s="15"/>
    </row>
    <row r="439" spans="1:1" ht="12.75" customHeight="1">
      <c r="A439" s="15"/>
    </row>
    <row r="440" spans="1:1" ht="12.75" customHeight="1">
      <c r="A440" s="15"/>
    </row>
    <row r="441" spans="1:1" ht="12.75" customHeight="1">
      <c r="A441" s="15"/>
    </row>
    <row r="442" spans="1:1" ht="12.75" customHeight="1">
      <c r="A442" s="15"/>
    </row>
    <row r="443" spans="1:1" ht="12.75" customHeight="1">
      <c r="A443" s="15"/>
    </row>
    <row r="444" spans="1:1" ht="12.75" customHeight="1">
      <c r="A444" s="15"/>
    </row>
    <row r="445" spans="1:1" ht="12.75" customHeight="1">
      <c r="A445" s="15"/>
    </row>
    <row r="446" spans="1:1" ht="12.75" customHeight="1">
      <c r="A446" s="15"/>
    </row>
    <row r="447" spans="1:1" ht="12.75" customHeight="1">
      <c r="A447" s="15"/>
    </row>
    <row r="448" spans="1:1" ht="12.75" customHeight="1">
      <c r="A448" s="15"/>
    </row>
    <row r="449" spans="1:1" ht="12.75" customHeight="1">
      <c r="A449" s="15"/>
    </row>
    <row r="450" spans="1:1" ht="12.75" customHeight="1">
      <c r="A450" s="15"/>
    </row>
    <row r="451" spans="1:1" ht="12.75" customHeight="1">
      <c r="A451" s="15"/>
    </row>
    <row r="452" spans="1:1" ht="12.75" customHeight="1">
      <c r="A452" s="15"/>
    </row>
    <row r="453" spans="1:1" ht="12.75" customHeight="1">
      <c r="A453" s="15"/>
    </row>
    <row r="454" spans="1:1" ht="12.75" customHeight="1">
      <c r="A454" s="15"/>
    </row>
    <row r="455" spans="1:1" ht="12.75" customHeight="1">
      <c r="A455" s="15"/>
    </row>
    <row r="456" spans="1:1" ht="12.75" customHeight="1">
      <c r="A456" s="15"/>
    </row>
    <row r="457" spans="1:1" ht="12.75" customHeight="1">
      <c r="A457" s="15"/>
    </row>
    <row r="458" spans="1:1" ht="12.75" customHeight="1">
      <c r="A458" s="15"/>
    </row>
    <row r="459" spans="1:1" ht="12.75" customHeight="1">
      <c r="A459" s="15"/>
    </row>
    <row r="460" spans="1:1" ht="12.75" customHeight="1">
      <c r="A460" s="15"/>
    </row>
    <row r="461" spans="1:1" ht="12.75" customHeight="1">
      <c r="A461" s="15"/>
    </row>
    <row r="462" spans="1:1" ht="12.75" customHeight="1">
      <c r="A462" s="15"/>
    </row>
    <row r="463" spans="1:1" ht="12.75" customHeight="1">
      <c r="A463" s="15"/>
    </row>
    <row r="464" spans="1:1" ht="12.75" customHeight="1">
      <c r="A464" s="15"/>
    </row>
    <row r="465" spans="1:1" ht="12.75" customHeight="1">
      <c r="A465" s="15"/>
    </row>
    <row r="466" spans="1:1" ht="12.75" customHeight="1">
      <c r="A466" s="15"/>
    </row>
    <row r="467" spans="1:1" ht="12.75" customHeight="1">
      <c r="A467" s="15"/>
    </row>
    <row r="468" spans="1:1" ht="12.75" customHeight="1">
      <c r="A468" s="15"/>
    </row>
    <row r="469" spans="1:1" ht="12.75" customHeight="1">
      <c r="A469" s="15"/>
    </row>
    <row r="470" spans="1:1" ht="12.75" customHeight="1">
      <c r="A470" s="15"/>
    </row>
    <row r="471" spans="1:1" ht="12.75" customHeight="1">
      <c r="A471" s="15"/>
    </row>
    <row r="472" spans="1:1" ht="12.75" customHeight="1">
      <c r="A472" s="15"/>
    </row>
    <row r="473" spans="1:1" ht="12.75" customHeight="1">
      <c r="A473" s="15"/>
    </row>
    <row r="474" spans="1:1" ht="12.75" customHeight="1">
      <c r="A474" s="15"/>
    </row>
    <row r="475" spans="1:1" ht="12.75" customHeight="1">
      <c r="A475" s="15"/>
    </row>
    <row r="476" spans="1:1" ht="12.75" customHeight="1">
      <c r="A476" s="15"/>
    </row>
    <row r="477" spans="1:1" ht="12.75" customHeight="1">
      <c r="A477" s="15"/>
    </row>
    <row r="478" spans="1:1" ht="12.75" customHeight="1">
      <c r="A478" s="15"/>
    </row>
    <row r="479" spans="1:1" ht="12.75" customHeight="1">
      <c r="A479" s="15"/>
    </row>
    <row r="480" spans="1:1" ht="12.75" customHeight="1">
      <c r="A480" s="15"/>
    </row>
    <row r="481" spans="1:1" ht="12.75" customHeight="1">
      <c r="A481" s="15"/>
    </row>
    <row r="482" spans="1:1" ht="12.75" customHeight="1">
      <c r="A482" s="15"/>
    </row>
    <row r="483" spans="1:1" ht="12.75" customHeight="1">
      <c r="A483" s="15"/>
    </row>
    <row r="484" spans="1:1" ht="12.75" customHeight="1">
      <c r="A484" s="15"/>
    </row>
    <row r="485" spans="1:1" ht="12.75" customHeight="1">
      <c r="A485" s="15"/>
    </row>
    <row r="486" spans="1:1" ht="12.75" customHeight="1">
      <c r="A486" s="15"/>
    </row>
    <row r="487" spans="1:1" ht="12.75" customHeight="1">
      <c r="A487" s="15"/>
    </row>
    <row r="488" spans="1:1" ht="12.75" customHeight="1">
      <c r="A488" s="15"/>
    </row>
    <row r="489" spans="1:1" ht="12.75" customHeight="1">
      <c r="A489" s="15"/>
    </row>
    <row r="490" spans="1:1" ht="12.75" customHeight="1">
      <c r="A490" s="15"/>
    </row>
    <row r="491" spans="1:1" ht="12.75" customHeight="1">
      <c r="A491" s="15"/>
    </row>
    <row r="492" spans="1:1" ht="12.75" customHeight="1">
      <c r="A492" s="15"/>
    </row>
    <row r="493" spans="1:1" ht="12.75" customHeight="1">
      <c r="A493" s="15"/>
    </row>
    <row r="494" spans="1:1" ht="12.75" customHeight="1">
      <c r="A494" s="15"/>
    </row>
    <row r="495" spans="1:1" ht="12.75" customHeight="1">
      <c r="A495" s="15"/>
    </row>
    <row r="496" spans="1:1" ht="12.75" customHeight="1">
      <c r="A496" s="15"/>
    </row>
    <row r="497" spans="1:1" ht="12.75" customHeight="1">
      <c r="A497" s="15"/>
    </row>
    <row r="498" spans="1:1" ht="12.75" customHeight="1">
      <c r="A498" s="15"/>
    </row>
    <row r="499" spans="1:1" ht="12.75" customHeight="1">
      <c r="A499" s="15"/>
    </row>
    <row r="500" spans="1:1" ht="12.75" customHeight="1">
      <c r="A500" s="15"/>
    </row>
    <row r="501" spans="1:1" ht="12.75" customHeight="1">
      <c r="A501" s="15"/>
    </row>
    <row r="502" spans="1:1" ht="12.75" customHeight="1">
      <c r="A502" s="15"/>
    </row>
    <row r="503" spans="1:1" ht="12.75" customHeight="1">
      <c r="A503" s="15"/>
    </row>
    <row r="504" spans="1:1" ht="12.75" customHeight="1">
      <c r="A504" s="15"/>
    </row>
    <row r="505" spans="1:1" ht="12.75" customHeight="1">
      <c r="A505" s="15"/>
    </row>
    <row r="506" spans="1:1" ht="12.75" customHeight="1">
      <c r="A506" s="15"/>
    </row>
    <row r="507" spans="1:1" ht="12.75" customHeight="1">
      <c r="A507" s="15"/>
    </row>
    <row r="508" spans="1:1" ht="12.75" customHeight="1">
      <c r="A508" s="15"/>
    </row>
    <row r="509" spans="1:1" ht="12.75" customHeight="1">
      <c r="A509" s="15"/>
    </row>
    <row r="510" spans="1:1" ht="12.75" customHeight="1">
      <c r="A510" s="15"/>
    </row>
    <row r="511" spans="1:1" ht="12.75" customHeight="1">
      <c r="A511" s="15"/>
    </row>
    <row r="512" spans="1:1" ht="12.75" customHeight="1">
      <c r="A512" s="15"/>
    </row>
    <row r="513" spans="1:1" ht="12.75" customHeight="1">
      <c r="A513" s="15"/>
    </row>
    <row r="514" spans="1:1" ht="12.75" customHeight="1">
      <c r="A514" s="15"/>
    </row>
    <row r="515" spans="1:1" ht="12.75" customHeight="1">
      <c r="A515" s="15"/>
    </row>
    <row r="516" spans="1:1" ht="12.75" customHeight="1">
      <c r="A516" s="15"/>
    </row>
    <row r="517" spans="1:1" ht="12.75" customHeight="1">
      <c r="A517" s="15"/>
    </row>
    <row r="518" spans="1:1" ht="12.75" customHeight="1">
      <c r="A518" s="15"/>
    </row>
    <row r="519" spans="1:1" ht="12.75" customHeight="1">
      <c r="A519" s="15"/>
    </row>
    <row r="520" spans="1:1" ht="12.75" customHeight="1">
      <c r="A520" s="15"/>
    </row>
    <row r="521" spans="1:1" ht="12.75" customHeight="1">
      <c r="A521" s="15"/>
    </row>
    <row r="522" spans="1:1" ht="12.75" customHeight="1">
      <c r="A522" s="15"/>
    </row>
    <row r="523" spans="1:1" ht="12.75" customHeight="1">
      <c r="A523" s="15"/>
    </row>
    <row r="524" spans="1:1" ht="12.75" customHeight="1">
      <c r="A524" s="15"/>
    </row>
    <row r="525" spans="1:1" ht="12.75" customHeight="1">
      <c r="A525" s="15"/>
    </row>
    <row r="526" spans="1:1" ht="12.75" customHeight="1">
      <c r="A526" s="15"/>
    </row>
    <row r="527" spans="1:1" ht="12.75" customHeight="1">
      <c r="A527" s="15"/>
    </row>
    <row r="528" spans="1:1" ht="12.75" customHeight="1">
      <c r="A528" s="15"/>
    </row>
    <row r="529" spans="1:1" ht="12.75" customHeight="1">
      <c r="A529" s="15"/>
    </row>
    <row r="530" spans="1:1" ht="12.75" customHeight="1">
      <c r="A530" s="15"/>
    </row>
    <row r="531" spans="1:1" ht="12.75" customHeight="1">
      <c r="A531" s="15"/>
    </row>
    <row r="532" spans="1:1" ht="12.75" customHeight="1">
      <c r="A532" s="15"/>
    </row>
    <row r="533" spans="1:1" ht="12.75" customHeight="1">
      <c r="A533" s="15"/>
    </row>
    <row r="534" spans="1:1" ht="12.75" customHeight="1">
      <c r="A534" s="15"/>
    </row>
    <row r="535" spans="1:1" ht="12.75" customHeight="1">
      <c r="A535" s="15"/>
    </row>
    <row r="536" spans="1:1" ht="12.75" customHeight="1">
      <c r="A536" s="15"/>
    </row>
    <row r="537" spans="1:1" ht="12.75" customHeight="1">
      <c r="A537" s="15"/>
    </row>
    <row r="538" spans="1:1" ht="12.75" customHeight="1">
      <c r="A538" s="15"/>
    </row>
    <row r="539" spans="1:1" ht="12.75" customHeight="1">
      <c r="A539" s="15"/>
    </row>
    <row r="540" spans="1:1" ht="12.75" customHeight="1">
      <c r="A540" s="15"/>
    </row>
    <row r="541" spans="1:1" ht="12.75" customHeight="1">
      <c r="A541" s="15"/>
    </row>
    <row r="542" spans="1:1" ht="12.75" customHeight="1">
      <c r="A542" s="15"/>
    </row>
    <row r="543" spans="1:1" ht="12.75" customHeight="1">
      <c r="A543" s="15"/>
    </row>
    <row r="544" spans="1:1" ht="12.75" customHeight="1">
      <c r="A544" s="15"/>
    </row>
    <row r="545" spans="1:1" ht="12.75" customHeight="1">
      <c r="A545" s="15"/>
    </row>
    <row r="546" spans="1:1" ht="12.75" customHeight="1">
      <c r="A546" s="15"/>
    </row>
    <row r="547" spans="1:1" ht="12.75" customHeight="1">
      <c r="A547" s="15"/>
    </row>
    <row r="548" spans="1:1" ht="12.75" customHeight="1">
      <c r="A548" s="15"/>
    </row>
    <row r="549" spans="1:1" ht="12.75" customHeight="1">
      <c r="A549" s="15"/>
    </row>
    <row r="550" spans="1:1" ht="12.75" customHeight="1">
      <c r="A550" s="15"/>
    </row>
    <row r="551" spans="1:1" ht="12.75" customHeight="1">
      <c r="A551" s="15"/>
    </row>
    <row r="552" spans="1:1" ht="12.75" customHeight="1">
      <c r="A552" s="15"/>
    </row>
    <row r="553" spans="1:1" ht="12.75" customHeight="1">
      <c r="A553" s="15"/>
    </row>
    <row r="554" spans="1:1" ht="12.75" customHeight="1">
      <c r="A554" s="15"/>
    </row>
    <row r="555" spans="1:1" ht="12.75" customHeight="1">
      <c r="A555" s="15"/>
    </row>
    <row r="556" spans="1:1" ht="12.75" customHeight="1">
      <c r="A556" s="15"/>
    </row>
    <row r="557" spans="1:1" ht="12.75" customHeight="1">
      <c r="A557" s="15"/>
    </row>
    <row r="558" spans="1:1" ht="12.75" customHeight="1">
      <c r="A558" s="15"/>
    </row>
    <row r="559" spans="1:1" ht="12.75" customHeight="1">
      <c r="A559" s="15"/>
    </row>
    <row r="560" spans="1:1" ht="12.75" customHeight="1">
      <c r="A560" s="15"/>
    </row>
    <row r="561" spans="1:1" ht="12.75" customHeight="1">
      <c r="A561" s="15"/>
    </row>
    <row r="562" spans="1:1" ht="12.75" customHeight="1">
      <c r="A562" s="15"/>
    </row>
    <row r="563" spans="1:1" ht="12.75" customHeight="1">
      <c r="A563" s="15"/>
    </row>
    <row r="564" spans="1:1" ht="12.75" customHeight="1">
      <c r="A564" s="15"/>
    </row>
    <row r="565" spans="1:1" ht="12.75" customHeight="1">
      <c r="A565" s="15"/>
    </row>
    <row r="566" spans="1:1" ht="12.75" customHeight="1">
      <c r="A566" s="15"/>
    </row>
    <row r="567" spans="1:1" ht="12.75" customHeight="1">
      <c r="A567" s="15"/>
    </row>
    <row r="568" spans="1:1" ht="12.75" customHeight="1">
      <c r="A568" s="15"/>
    </row>
    <row r="569" spans="1:1" ht="12.75" customHeight="1">
      <c r="A569" s="15"/>
    </row>
    <row r="570" spans="1:1" ht="12.75" customHeight="1">
      <c r="A570" s="15"/>
    </row>
    <row r="571" spans="1:1" ht="12.75" customHeight="1">
      <c r="A571" s="15"/>
    </row>
    <row r="572" spans="1:1" ht="12.75" customHeight="1">
      <c r="A572" s="15"/>
    </row>
    <row r="573" spans="1:1" ht="12.75" customHeight="1">
      <c r="A573" s="15"/>
    </row>
    <row r="574" spans="1:1" ht="12.75" customHeight="1">
      <c r="A574" s="15"/>
    </row>
    <row r="575" spans="1:1" ht="12.75" customHeight="1">
      <c r="A575" s="15"/>
    </row>
    <row r="576" spans="1:1" ht="12.75" customHeight="1">
      <c r="A576" s="15"/>
    </row>
    <row r="577" spans="1:1" ht="12.75" customHeight="1">
      <c r="A577" s="15"/>
    </row>
    <row r="578" spans="1:1" ht="12.75" customHeight="1">
      <c r="A578" s="15"/>
    </row>
    <row r="579" spans="1:1" ht="12.75" customHeight="1">
      <c r="A579" s="15"/>
    </row>
    <row r="580" spans="1:1" ht="12.75" customHeight="1">
      <c r="A580" s="15"/>
    </row>
    <row r="581" spans="1:1" ht="12.75" customHeight="1">
      <c r="A581" s="15"/>
    </row>
    <row r="582" spans="1:1" ht="12.75" customHeight="1">
      <c r="A582" s="15"/>
    </row>
    <row r="583" spans="1:1" ht="12.75" customHeight="1">
      <c r="A583" s="15"/>
    </row>
    <row r="584" spans="1:1" ht="12.75" customHeight="1">
      <c r="A584" s="15"/>
    </row>
    <row r="585" spans="1:1" ht="12.75" customHeight="1">
      <c r="A585" s="15"/>
    </row>
    <row r="586" spans="1:1" ht="12.75" customHeight="1">
      <c r="A586" s="15"/>
    </row>
    <row r="587" spans="1:1" ht="12.75" customHeight="1">
      <c r="A587" s="15"/>
    </row>
    <row r="588" spans="1:1" ht="12.75" customHeight="1">
      <c r="A588" s="15"/>
    </row>
    <row r="589" spans="1:1" ht="12.75" customHeight="1">
      <c r="A589" s="15"/>
    </row>
    <row r="590" spans="1:1" ht="12.75" customHeight="1">
      <c r="A590" s="15"/>
    </row>
    <row r="591" spans="1:1" ht="12.75" customHeight="1">
      <c r="A591" s="15"/>
    </row>
    <row r="592" spans="1:1" ht="12.75" customHeight="1">
      <c r="A592" s="15"/>
    </row>
    <row r="593" spans="1:1" ht="12.75" customHeight="1">
      <c r="A593" s="15"/>
    </row>
    <row r="594" spans="1:1" ht="12.75" customHeight="1">
      <c r="A594" s="15"/>
    </row>
    <row r="595" spans="1:1" ht="12.75" customHeight="1">
      <c r="A595" s="15"/>
    </row>
    <row r="596" spans="1:1" ht="12.75" customHeight="1">
      <c r="A596" s="15"/>
    </row>
    <row r="597" spans="1:1" ht="12.75" customHeight="1">
      <c r="A597" s="15"/>
    </row>
    <row r="598" spans="1:1" ht="12.75" customHeight="1">
      <c r="A598" s="15"/>
    </row>
    <row r="599" spans="1:1" ht="12.75" customHeight="1">
      <c r="A599" s="15"/>
    </row>
    <row r="600" spans="1:1" ht="12.75" customHeight="1">
      <c r="A600" s="15"/>
    </row>
    <row r="601" spans="1:1" ht="12.75" customHeight="1">
      <c r="A601" s="15"/>
    </row>
    <row r="602" spans="1:1" ht="12.75" customHeight="1">
      <c r="A602" s="15"/>
    </row>
    <row r="603" spans="1:1" ht="12.75" customHeight="1">
      <c r="A603" s="15"/>
    </row>
    <row r="604" spans="1:1" ht="12.75" customHeight="1">
      <c r="A604" s="15"/>
    </row>
    <row r="605" spans="1:1" ht="12.75" customHeight="1">
      <c r="A605" s="15"/>
    </row>
    <row r="606" spans="1:1" ht="12.75" customHeight="1">
      <c r="A606" s="15"/>
    </row>
    <row r="607" spans="1:1" ht="12.75" customHeight="1">
      <c r="A607" s="15"/>
    </row>
    <row r="608" spans="1:1" ht="12.75" customHeight="1">
      <c r="A608" s="15"/>
    </row>
    <row r="609" spans="1:1" ht="12.75" customHeight="1">
      <c r="A609" s="15"/>
    </row>
    <row r="610" spans="1:1" ht="12.75" customHeight="1">
      <c r="A610" s="15"/>
    </row>
    <row r="611" spans="1:1" ht="12.75" customHeight="1">
      <c r="A611" s="15"/>
    </row>
    <row r="612" spans="1:1" ht="12.75" customHeight="1">
      <c r="A612" s="15"/>
    </row>
    <row r="613" spans="1:1" ht="12.75" customHeight="1">
      <c r="A613" s="15"/>
    </row>
    <row r="614" spans="1:1" ht="12.75" customHeight="1">
      <c r="A614" s="15"/>
    </row>
    <row r="615" spans="1:1" ht="12.75" customHeight="1">
      <c r="A615" s="15"/>
    </row>
    <row r="616" spans="1:1" ht="12.75" customHeight="1">
      <c r="A616" s="15"/>
    </row>
    <row r="617" spans="1:1" ht="12.75" customHeight="1">
      <c r="A617" s="15"/>
    </row>
    <row r="618" spans="1:1" ht="12.75" customHeight="1">
      <c r="A618" s="15"/>
    </row>
    <row r="619" spans="1:1" ht="12.75" customHeight="1">
      <c r="A619" s="15"/>
    </row>
    <row r="620" spans="1:1" ht="12.75" customHeight="1">
      <c r="A620" s="15"/>
    </row>
    <row r="621" spans="1:1" ht="12.75" customHeight="1">
      <c r="A621" s="15"/>
    </row>
    <row r="622" spans="1:1" ht="12.75" customHeight="1">
      <c r="A622" s="15"/>
    </row>
    <row r="623" spans="1:1" ht="12.75" customHeight="1">
      <c r="A623" s="15"/>
    </row>
    <row r="624" spans="1:1" ht="12.75" customHeight="1">
      <c r="A624" s="15"/>
    </row>
    <row r="625" spans="1:1" ht="12.75" customHeight="1">
      <c r="A625" s="15"/>
    </row>
    <row r="626" spans="1:1" ht="12.75" customHeight="1">
      <c r="A626" s="15"/>
    </row>
    <row r="627" spans="1:1" ht="12.75" customHeight="1">
      <c r="A627" s="15"/>
    </row>
    <row r="628" spans="1:1" ht="12.75" customHeight="1">
      <c r="A628" s="15"/>
    </row>
    <row r="629" spans="1:1" ht="12.75" customHeight="1">
      <c r="A629" s="15"/>
    </row>
    <row r="630" spans="1:1" ht="12.75" customHeight="1">
      <c r="A630" s="15"/>
    </row>
    <row r="631" spans="1:1" ht="12.75" customHeight="1">
      <c r="A631" s="15"/>
    </row>
    <row r="632" spans="1:1" ht="12.75" customHeight="1">
      <c r="A632" s="15"/>
    </row>
    <row r="633" spans="1:1" ht="12.75" customHeight="1">
      <c r="A633" s="15"/>
    </row>
    <row r="634" spans="1:1" ht="12.75" customHeight="1">
      <c r="A634" s="15"/>
    </row>
    <row r="635" spans="1:1" ht="12.75" customHeight="1">
      <c r="A635" s="15"/>
    </row>
    <row r="636" spans="1:1" ht="12.75" customHeight="1">
      <c r="A636" s="15"/>
    </row>
    <row r="637" spans="1:1" ht="12.75" customHeight="1">
      <c r="A637" s="15"/>
    </row>
    <row r="638" spans="1:1" ht="12.75" customHeight="1">
      <c r="A638" s="15"/>
    </row>
    <row r="639" spans="1:1" ht="12.75" customHeight="1">
      <c r="A639" s="15"/>
    </row>
    <row r="640" spans="1:1" ht="12.75" customHeight="1">
      <c r="A640" s="15"/>
    </row>
    <row r="641" spans="1:1" ht="12.75" customHeight="1">
      <c r="A641" s="15"/>
    </row>
    <row r="642" spans="1:1" ht="12.75" customHeight="1">
      <c r="A642" s="15"/>
    </row>
    <row r="643" spans="1:1" ht="12.75" customHeight="1">
      <c r="A643" s="15"/>
    </row>
    <row r="644" spans="1:1" ht="12.75" customHeight="1">
      <c r="A644" s="15"/>
    </row>
    <row r="645" spans="1:1" ht="12.75" customHeight="1">
      <c r="A645" s="15"/>
    </row>
    <row r="646" spans="1:1" ht="12.75" customHeight="1">
      <c r="A646" s="15"/>
    </row>
    <row r="647" spans="1:1" ht="12.75" customHeight="1">
      <c r="A647" s="15"/>
    </row>
    <row r="648" spans="1:1" ht="12.75" customHeight="1">
      <c r="A648" s="15"/>
    </row>
    <row r="649" spans="1:1" ht="12.75" customHeight="1">
      <c r="A649" s="15"/>
    </row>
    <row r="650" spans="1:1" ht="12.75" customHeight="1">
      <c r="A650" s="15"/>
    </row>
    <row r="651" spans="1:1" ht="12.75" customHeight="1">
      <c r="A651" s="15"/>
    </row>
    <row r="652" spans="1:1" ht="12.75" customHeight="1">
      <c r="A652" s="15"/>
    </row>
    <row r="653" spans="1:1" ht="12.75" customHeight="1">
      <c r="A653" s="15"/>
    </row>
    <row r="654" spans="1:1" ht="12.75" customHeight="1">
      <c r="A654" s="15"/>
    </row>
    <row r="655" spans="1:1" ht="12.75" customHeight="1">
      <c r="A655" s="15"/>
    </row>
    <row r="656" spans="1:1" ht="12.75" customHeight="1">
      <c r="A656" s="15"/>
    </row>
    <row r="657" spans="1:1" ht="12.75" customHeight="1">
      <c r="A657" s="15"/>
    </row>
    <row r="658" spans="1:1" ht="12.75" customHeight="1">
      <c r="A658" s="15"/>
    </row>
    <row r="659" spans="1:1" ht="12.75" customHeight="1">
      <c r="A659" s="15"/>
    </row>
    <row r="660" spans="1:1" ht="12.75" customHeight="1">
      <c r="A660" s="15"/>
    </row>
    <row r="661" spans="1:1" ht="12.75" customHeight="1">
      <c r="A661" s="15"/>
    </row>
    <row r="662" spans="1:1" ht="12.75" customHeight="1">
      <c r="A662" s="15"/>
    </row>
    <row r="663" spans="1:1" ht="12.75" customHeight="1">
      <c r="A663" s="15"/>
    </row>
    <row r="664" spans="1:1" ht="12.75" customHeight="1">
      <c r="A664" s="15"/>
    </row>
    <row r="665" spans="1:1" ht="12.75" customHeight="1">
      <c r="A665" s="15"/>
    </row>
    <row r="666" spans="1:1" ht="12.75" customHeight="1">
      <c r="A666" s="15"/>
    </row>
    <row r="667" spans="1:1" ht="12.75" customHeight="1">
      <c r="A667" s="15"/>
    </row>
    <row r="668" spans="1:1" ht="12.75" customHeight="1">
      <c r="A668" s="15"/>
    </row>
    <row r="669" spans="1:1" ht="12.75" customHeight="1">
      <c r="A669" s="15"/>
    </row>
    <row r="670" spans="1:1" ht="12.75" customHeight="1">
      <c r="A670" s="15"/>
    </row>
    <row r="671" spans="1:1" ht="12.75" customHeight="1">
      <c r="A671" s="15"/>
    </row>
    <row r="672" spans="1:1" ht="12.75" customHeight="1">
      <c r="A672" s="15"/>
    </row>
    <row r="673" spans="1:1" ht="12.75" customHeight="1">
      <c r="A673" s="15"/>
    </row>
    <row r="674" spans="1:1" ht="12.75" customHeight="1">
      <c r="A674" s="15"/>
    </row>
    <row r="675" spans="1:1" ht="12.75" customHeight="1">
      <c r="A675" s="15"/>
    </row>
    <row r="676" spans="1:1" ht="12.75" customHeight="1">
      <c r="A676" s="15"/>
    </row>
    <row r="677" spans="1:1" ht="12.75" customHeight="1">
      <c r="A677" s="15"/>
    </row>
    <row r="678" spans="1:1" ht="12.75" customHeight="1">
      <c r="A678" s="15"/>
    </row>
    <row r="679" spans="1:1" ht="12.75" customHeight="1">
      <c r="A679" s="15"/>
    </row>
    <row r="680" spans="1:1" ht="12.75" customHeight="1">
      <c r="A680" s="15"/>
    </row>
    <row r="681" spans="1:1" ht="12.75" customHeight="1">
      <c r="A681" s="15"/>
    </row>
    <row r="682" spans="1:1" ht="12.75" customHeight="1">
      <c r="A682" s="15"/>
    </row>
    <row r="683" spans="1:1" ht="12.75" customHeight="1">
      <c r="A683" s="15"/>
    </row>
    <row r="684" spans="1:1" ht="12.75" customHeight="1">
      <c r="A684" s="15"/>
    </row>
    <row r="685" spans="1:1" ht="12.75" customHeight="1">
      <c r="A685" s="15"/>
    </row>
    <row r="686" spans="1:1" ht="12.75" customHeight="1">
      <c r="A686" s="15"/>
    </row>
    <row r="687" spans="1:1" ht="12.75" customHeight="1">
      <c r="A687" s="15"/>
    </row>
    <row r="688" spans="1:1" ht="12.75" customHeight="1">
      <c r="A688" s="15"/>
    </row>
    <row r="689" spans="1:1" ht="12.75" customHeight="1">
      <c r="A689" s="15"/>
    </row>
    <row r="690" spans="1:1" ht="12.75" customHeight="1">
      <c r="A690" s="15"/>
    </row>
    <row r="691" spans="1:1" ht="12.75" customHeight="1">
      <c r="A691" s="15"/>
    </row>
    <row r="692" spans="1:1" ht="12.75" customHeight="1">
      <c r="A692" s="15"/>
    </row>
    <row r="693" spans="1:1" ht="12.75" customHeight="1">
      <c r="A693" s="15"/>
    </row>
    <row r="694" spans="1:1" ht="12.75" customHeight="1">
      <c r="A694" s="15"/>
    </row>
    <row r="695" spans="1:1" ht="12.75" customHeight="1">
      <c r="A695" s="15"/>
    </row>
    <row r="696" spans="1:1" ht="12.75" customHeight="1">
      <c r="A696" s="15"/>
    </row>
    <row r="697" spans="1:1" ht="12.75" customHeight="1">
      <c r="A697" s="15"/>
    </row>
    <row r="698" spans="1:1" ht="12.75" customHeight="1">
      <c r="A698" s="15"/>
    </row>
    <row r="699" spans="1:1" ht="12.75" customHeight="1">
      <c r="A699" s="15"/>
    </row>
    <row r="700" spans="1:1" ht="12.75" customHeight="1">
      <c r="A700" s="15"/>
    </row>
    <row r="701" spans="1:1" ht="12.75" customHeight="1">
      <c r="A701" s="15"/>
    </row>
    <row r="702" spans="1:1" ht="12.75" customHeight="1">
      <c r="A702" s="15"/>
    </row>
    <row r="703" spans="1:1" ht="12.75" customHeight="1">
      <c r="A703" s="15"/>
    </row>
    <row r="704" spans="1:1" ht="12.75" customHeight="1">
      <c r="A704" s="15"/>
    </row>
    <row r="705" spans="1:1" ht="12.75" customHeight="1">
      <c r="A705" s="15"/>
    </row>
    <row r="706" spans="1:1" ht="12.75" customHeight="1">
      <c r="A706" s="15"/>
    </row>
    <row r="707" spans="1:1" ht="12.75" customHeight="1">
      <c r="A707" s="15"/>
    </row>
    <row r="708" spans="1:1" ht="12.75" customHeight="1">
      <c r="A708" s="15"/>
    </row>
    <row r="709" spans="1:1" ht="12.75" customHeight="1">
      <c r="A709" s="15"/>
    </row>
    <row r="710" spans="1:1" ht="12.75" customHeight="1">
      <c r="A710" s="15"/>
    </row>
    <row r="711" spans="1:1" ht="12.75" customHeight="1">
      <c r="A711" s="15"/>
    </row>
    <row r="712" spans="1:1" ht="12.75" customHeight="1">
      <c r="A712" s="15"/>
    </row>
    <row r="713" spans="1:1" ht="12.75" customHeight="1">
      <c r="A713" s="15"/>
    </row>
    <row r="714" spans="1:1" ht="12.75" customHeight="1">
      <c r="A714" s="15"/>
    </row>
    <row r="715" spans="1:1" ht="12.75" customHeight="1">
      <c r="A715" s="15"/>
    </row>
    <row r="716" spans="1:1" ht="12.75" customHeight="1">
      <c r="A716" s="15"/>
    </row>
    <row r="717" spans="1:1" ht="12.75" customHeight="1">
      <c r="A717" s="15"/>
    </row>
    <row r="718" spans="1:1" ht="12.75" customHeight="1">
      <c r="A718" s="15"/>
    </row>
    <row r="719" spans="1:1" ht="12.75" customHeight="1">
      <c r="A719" s="15"/>
    </row>
    <row r="720" spans="1:1" ht="12.75" customHeight="1">
      <c r="A720" s="15"/>
    </row>
    <row r="721" spans="1:1" ht="12.75" customHeight="1">
      <c r="A721" s="15"/>
    </row>
    <row r="722" spans="1:1" ht="12.75" customHeight="1">
      <c r="A722" s="15"/>
    </row>
    <row r="723" spans="1:1" ht="12.75" customHeight="1">
      <c r="A723" s="15"/>
    </row>
    <row r="724" spans="1:1" ht="12.75" customHeight="1">
      <c r="A724" s="15"/>
    </row>
    <row r="725" spans="1:1" ht="12.75" customHeight="1">
      <c r="A725" s="15"/>
    </row>
    <row r="726" spans="1:1" ht="12.75" customHeight="1">
      <c r="A726" s="15"/>
    </row>
    <row r="727" spans="1:1" ht="12.75" customHeight="1">
      <c r="A727" s="15"/>
    </row>
    <row r="728" spans="1:1" ht="12.75" customHeight="1">
      <c r="A728" s="15"/>
    </row>
    <row r="729" spans="1:1" ht="12.75" customHeight="1">
      <c r="A729" s="15"/>
    </row>
    <row r="730" spans="1:1" ht="12.75" customHeight="1">
      <c r="A730" s="15"/>
    </row>
    <row r="731" spans="1:1" ht="12.75" customHeight="1">
      <c r="A731" s="15"/>
    </row>
    <row r="732" spans="1:1" ht="12.75" customHeight="1">
      <c r="A732" s="15"/>
    </row>
    <row r="733" spans="1:1" ht="12.75" customHeight="1">
      <c r="A733" s="15"/>
    </row>
    <row r="734" spans="1:1" ht="12.75" customHeight="1">
      <c r="A734" s="15"/>
    </row>
    <row r="735" spans="1:1" ht="12.75" customHeight="1">
      <c r="A735" s="15"/>
    </row>
    <row r="736" spans="1:1" ht="12.75" customHeight="1">
      <c r="A736" s="15"/>
    </row>
    <row r="737" spans="1:1" ht="12.75" customHeight="1">
      <c r="A737" s="15"/>
    </row>
    <row r="738" spans="1:1" ht="12.75" customHeight="1">
      <c r="A738" s="15"/>
    </row>
    <row r="739" spans="1:1" ht="12.75" customHeight="1">
      <c r="A739" s="15"/>
    </row>
    <row r="740" spans="1:1" ht="12.75" customHeight="1">
      <c r="A740" s="15"/>
    </row>
    <row r="741" spans="1:1" ht="12.75" customHeight="1">
      <c r="A741" s="15"/>
    </row>
    <row r="742" spans="1:1" ht="12.75" customHeight="1">
      <c r="A742" s="15"/>
    </row>
    <row r="743" spans="1:1" ht="12.75" customHeight="1">
      <c r="A743" s="15"/>
    </row>
    <row r="744" spans="1:1" ht="12.75" customHeight="1">
      <c r="A744" s="15"/>
    </row>
    <row r="745" spans="1:1" ht="12.75" customHeight="1">
      <c r="A745" s="15"/>
    </row>
    <row r="746" spans="1:1" ht="12.75" customHeight="1">
      <c r="A746" s="15"/>
    </row>
    <row r="747" spans="1:1" ht="12.75" customHeight="1">
      <c r="A747" s="15"/>
    </row>
    <row r="748" spans="1:1" ht="12.75" customHeight="1">
      <c r="A748" s="15"/>
    </row>
    <row r="749" spans="1:1" ht="12.75" customHeight="1">
      <c r="A749" s="15"/>
    </row>
    <row r="750" spans="1:1" ht="12.75" customHeight="1">
      <c r="A750" s="15"/>
    </row>
    <row r="751" spans="1:1" ht="12.75" customHeight="1">
      <c r="A751" s="15"/>
    </row>
    <row r="752" spans="1:1" ht="12.75" customHeight="1">
      <c r="A752" s="15"/>
    </row>
    <row r="753" spans="1:1" ht="12.75" customHeight="1">
      <c r="A753" s="15"/>
    </row>
    <row r="754" spans="1:1" ht="12.75" customHeight="1">
      <c r="A754" s="15"/>
    </row>
    <row r="755" spans="1:1" ht="12.75" customHeight="1">
      <c r="A755" s="15"/>
    </row>
    <row r="756" spans="1:1" ht="12.75" customHeight="1">
      <c r="A756" s="15"/>
    </row>
    <row r="757" spans="1:1" ht="12.75" customHeight="1">
      <c r="A757" s="15"/>
    </row>
    <row r="758" spans="1:1" ht="12.75" customHeight="1">
      <c r="A758" s="15"/>
    </row>
    <row r="759" spans="1:1" ht="12.75" customHeight="1">
      <c r="A759" s="15"/>
    </row>
    <row r="760" spans="1:1" ht="12.75" customHeight="1">
      <c r="A760" s="15"/>
    </row>
    <row r="761" spans="1:1" ht="12.75" customHeight="1">
      <c r="A761" s="15"/>
    </row>
    <row r="762" spans="1:1" ht="12.75" customHeight="1">
      <c r="A762" s="15"/>
    </row>
    <row r="763" spans="1:1" ht="12.75" customHeight="1">
      <c r="A763" s="15"/>
    </row>
    <row r="764" spans="1:1" ht="12.75" customHeight="1">
      <c r="A764" s="15"/>
    </row>
    <row r="765" spans="1:1" ht="12.75" customHeight="1">
      <c r="A765" s="15"/>
    </row>
    <row r="766" spans="1:1" ht="12.75" customHeight="1">
      <c r="A766" s="15"/>
    </row>
    <row r="767" spans="1:1" ht="12.75" customHeight="1">
      <c r="A767" s="15"/>
    </row>
    <row r="768" spans="1:1" ht="12.75" customHeight="1">
      <c r="A768" s="15"/>
    </row>
    <row r="769" spans="1:1" ht="12.75" customHeight="1">
      <c r="A769" s="15"/>
    </row>
    <row r="770" spans="1:1" ht="12.75" customHeight="1">
      <c r="A770" s="15"/>
    </row>
    <row r="771" spans="1:1" ht="12.75" customHeight="1">
      <c r="A771" s="15"/>
    </row>
    <row r="772" spans="1:1" ht="12.75" customHeight="1">
      <c r="A772" s="15"/>
    </row>
    <row r="773" spans="1:1" ht="12.75" customHeight="1">
      <c r="A773" s="15"/>
    </row>
    <row r="774" spans="1:1" ht="12.75" customHeight="1">
      <c r="A774" s="15"/>
    </row>
    <row r="775" spans="1:1" ht="12.75" customHeight="1">
      <c r="A775" s="15"/>
    </row>
    <row r="776" spans="1:1" ht="12.75" customHeight="1">
      <c r="A776" s="15"/>
    </row>
    <row r="777" spans="1:1" ht="12.75" customHeight="1">
      <c r="A777" s="15"/>
    </row>
    <row r="778" spans="1:1" ht="12.75" customHeight="1">
      <c r="A778" s="15"/>
    </row>
    <row r="779" spans="1:1" ht="12.75" customHeight="1">
      <c r="A779" s="15"/>
    </row>
    <row r="780" spans="1:1" ht="12.75" customHeight="1">
      <c r="A780" s="15"/>
    </row>
    <row r="781" spans="1:1" ht="12.75" customHeight="1">
      <c r="A781" s="15"/>
    </row>
    <row r="782" spans="1:1" ht="12.75" customHeight="1">
      <c r="A782" s="15"/>
    </row>
    <row r="783" spans="1:1" ht="12.75" customHeight="1">
      <c r="A783" s="15"/>
    </row>
    <row r="784" spans="1:1" ht="12.75" customHeight="1">
      <c r="A784" s="15"/>
    </row>
    <row r="785" spans="1:1" ht="12.75" customHeight="1">
      <c r="A785" s="15"/>
    </row>
    <row r="786" spans="1:1" ht="12.75" customHeight="1">
      <c r="A786" s="15"/>
    </row>
    <row r="787" spans="1:1" ht="12.75" customHeight="1">
      <c r="A787" s="15"/>
    </row>
    <row r="788" spans="1:1" ht="12.75" customHeight="1">
      <c r="A788" s="15"/>
    </row>
    <row r="789" spans="1:1" ht="12.75" customHeight="1">
      <c r="A789" s="15"/>
    </row>
    <row r="790" spans="1:1" ht="12.75" customHeight="1">
      <c r="A790" s="15"/>
    </row>
    <row r="791" spans="1:1" ht="12.75" customHeight="1">
      <c r="A791" s="15"/>
    </row>
    <row r="792" spans="1:1" ht="12.75" customHeight="1">
      <c r="A792" s="15"/>
    </row>
    <row r="793" spans="1:1" ht="12.75" customHeight="1">
      <c r="A793" s="15"/>
    </row>
    <row r="794" spans="1:1" ht="12.75" customHeight="1">
      <c r="A794" s="15"/>
    </row>
    <row r="795" spans="1:1" ht="12.75" customHeight="1">
      <c r="A795" s="15"/>
    </row>
    <row r="796" spans="1:1" ht="12.75" customHeight="1">
      <c r="A796" s="15"/>
    </row>
    <row r="797" spans="1:1" ht="12.75" customHeight="1">
      <c r="A797" s="15"/>
    </row>
    <row r="798" spans="1:1" ht="12.75" customHeight="1">
      <c r="A798" s="15"/>
    </row>
    <row r="799" spans="1:1" ht="12.75" customHeight="1">
      <c r="A799" s="15"/>
    </row>
    <row r="800" spans="1:1" ht="12.75" customHeight="1">
      <c r="A800" s="15"/>
    </row>
    <row r="801" spans="1:1" ht="12.75" customHeight="1">
      <c r="A801" s="15"/>
    </row>
    <row r="802" spans="1:1" ht="12.75" customHeight="1">
      <c r="A802" s="15"/>
    </row>
    <row r="803" spans="1:1" ht="12.75" customHeight="1">
      <c r="A803" s="15"/>
    </row>
    <row r="804" spans="1:1" ht="12.75" customHeight="1">
      <c r="A804" s="15"/>
    </row>
    <row r="805" spans="1:1" ht="12.75" customHeight="1">
      <c r="A805" s="15"/>
    </row>
    <row r="806" spans="1:1" ht="12.75" customHeight="1">
      <c r="A806" s="15"/>
    </row>
    <row r="807" spans="1:1" ht="12.75" customHeight="1">
      <c r="A807" s="15"/>
    </row>
    <row r="808" spans="1:1" ht="12.75" customHeight="1">
      <c r="A808" s="15"/>
    </row>
    <row r="809" spans="1:1" ht="12.75" customHeight="1">
      <c r="A809" s="15"/>
    </row>
    <row r="810" spans="1:1" ht="12.75" customHeight="1">
      <c r="A810" s="15"/>
    </row>
    <row r="811" spans="1:1" ht="12.75" customHeight="1">
      <c r="A811" s="15"/>
    </row>
    <row r="812" spans="1:1" ht="12.75" customHeight="1">
      <c r="A812" s="15"/>
    </row>
    <row r="813" spans="1:1" ht="12.75" customHeight="1">
      <c r="A813" s="15"/>
    </row>
    <row r="814" spans="1:1" ht="12.75" customHeight="1">
      <c r="A814" s="15"/>
    </row>
    <row r="815" spans="1:1" ht="12.75" customHeight="1">
      <c r="A815" s="15"/>
    </row>
    <row r="816" spans="1:1" ht="12.75" customHeight="1">
      <c r="A816" s="15"/>
    </row>
    <row r="817" spans="1:1" ht="12.75" customHeight="1">
      <c r="A817" s="15"/>
    </row>
    <row r="818" spans="1:1" ht="12.75" customHeight="1">
      <c r="A818" s="15"/>
    </row>
    <row r="819" spans="1:1" ht="12.75" customHeight="1">
      <c r="A819" s="15"/>
    </row>
    <row r="820" spans="1:1" ht="12.75" customHeight="1">
      <c r="A820" s="15"/>
    </row>
    <row r="821" spans="1:1" ht="12.75" customHeight="1">
      <c r="A821" s="15"/>
    </row>
    <row r="822" spans="1:1" ht="12.75" customHeight="1">
      <c r="A822" s="15"/>
    </row>
    <row r="823" spans="1:1" ht="12.75" customHeight="1">
      <c r="A823" s="15"/>
    </row>
    <row r="824" spans="1:1" ht="12.75" customHeight="1">
      <c r="A824" s="15"/>
    </row>
    <row r="825" spans="1:1" ht="12.75" customHeight="1">
      <c r="A825" s="15"/>
    </row>
    <row r="826" spans="1:1" ht="12.75" customHeight="1">
      <c r="A826" s="15"/>
    </row>
    <row r="827" spans="1:1" ht="12.75" customHeight="1">
      <c r="A827" s="15"/>
    </row>
    <row r="828" spans="1:1" ht="12.75" customHeight="1">
      <c r="A828" s="15"/>
    </row>
    <row r="829" spans="1:1" ht="12.75" customHeight="1">
      <c r="A829" s="15"/>
    </row>
    <row r="830" spans="1:1" ht="12.75" customHeight="1">
      <c r="A830" s="15"/>
    </row>
    <row r="831" spans="1:1" ht="12.75" customHeight="1">
      <c r="A831" s="15"/>
    </row>
    <row r="832" spans="1:1" ht="12.75" customHeight="1">
      <c r="A832" s="15"/>
    </row>
    <row r="833" spans="1:1" ht="12.75" customHeight="1">
      <c r="A833" s="15"/>
    </row>
    <row r="834" spans="1:1" ht="12.75" customHeight="1">
      <c r="A834" s="15"/>
    </row>
    <row r="835" spans="1:1" ht="12.75" customHeight="1">
      <c r="A835" s="15"/>
    </row>
    <row r="836" spans="1:1" ht="12.75" customHeight="1">
      <c r="A836" s="15"/>
    </row>
    <row r="837" spans="1:1" ht="12.75" customHeight="1">
      <c r="A837" s="15"/>
    </row>
    <row r="838" spans="1:1" ht="12.75" customHeight="1">
      <c r="A838" s="15"/>
    </row>
    <row r="839" spans="1:1" ht="12.75" customHeight="1">
      <c r="A839" s="15"/>
    </row>
    <row r="840" spans="1:1" ht="12.75" customHeight="1">
      <c r="A840" s="15"/>
    </row>
    <row r="841" spans="1:1" ht="12.75" customHeight="1">
      <c r="A841" s="15"/>
    </row>
    <row r="842" spans="1:1" ht="12.75" customHeight="1">
      <c r="A842" s="15"/>
    </row>
    <row r="843" spans="1:1" ht="12.75" customHeight="1">
      <c r="A843" s="15"/>
    </row>
    <row r="844" spans="1:1" ht="12.75" customHeight="1">
      <c r="A844" s="15"/>
    </row>
    <row r="845" spans="1:1" ht="12.75" customHeight="1">
      <c r="A845" s="15"/>
    </row>
    <row r="846" spans="1:1" ht="12.75" customHeight="1">
      <c r="A846" s="15"/>
    </row>
    <row r="847" spans="1:1" ht="12.75" customHeight="1">
      <c r="A847" s="15"/>
    </row>
    <row r="848" spans="1:1" ht="12.75" customHeight="1">
      <c r="A848" s="15"/>
    </row>
    <row r="849" spans="1:1" ht="12.75" customHeight="1">
      <c r="A849" s="15"/>
    </row>
    <row r="850" spans="1:1" ht="12.75" customHeight="1">
      <c r="A850" s="15"/>
    </row>
    <row r="851" spans="1:1" ht="12.75" customHeight="1">
      <c r="A851" s="15"/>
    </row>
    <row r="852" spans="1:1" ht="12.75" customHeight="1">
      <c r="A852" s="15"/>
    </row>
    <row r="853" spans="1:1" ht="12.75" customHeight="1">
      <c r="A853" s="15"/>
    </row>
    <row r="854" spans="1:1" ht="12.75" customHeight="1">
      <c r="A854" s="15"/>
    </row>
    <row r="855" spans="1:1" ht="12.75" customHeight="1">
      <c r="A855" s="15"/>
    </row>
    <row r="856" spans="1:1" ht="12.75" customHeight="1">
      <c r="A856" s="15"/>
    </row>
    <row r="857" spans="1:1" ht="12.75" customHeight="1">
      <c r="A857" s="15"/>
    </row>
    <row r="858" spans="1:1" ht="12.75" customHeight="1">
      <c r="A858" s="15"/>
    </row>
    <row r="859" spans="1:1" ht="12.75" customHeight="1">
      <c r="A859" s="15"/>
    </row>
    <row r="860" spans="1:1" ht="12.75" customHeight="1">
      <c r="A860" s="15"/>
    </row>
    <row r="861" spans="1:1" ht="12.75" customHeight="1">
      <c r="A861" s="15"/>
    </row>
    <row r="862" spans="1:1" ht="12.75" customHeight="1">
      <c r="A862" s="15"/>
    </row>
    <row r="863" spans="1:1" ht="12.75" customHeight="1">
      <c r="A863" s="15"/>
    </row>
    <row r="864" spans="1:1" ht="12.75" customHeight="1">
      <c r="A864" s="15"/>
    </row>
    <row r="865" spans="1:1" ht="12.75" customHeight="1">
      <c r="A865" s="15"/>
    </row>
    <row r="866" spans="1:1" ht="12.75" customHeight="1">
      <c r="A866" s="15"/>
    </row>
    <row r="867" spans="1:1" ht="12.75" customHeight="1">
      <c r="A867" s="15"/>
    </row>
    <row r="868" spans="1:1" ht="12.75" customHeight="1">
      <c r="A868" s="15"/>
    </row>
    <row r="869" spans="1:1" ht="12.75" customHeight="1">
      <c r="A869" s="15"/>
    </row>
    <row r="870" spans="1:1" ht="12.75" customHeight="1">
      <c r="A870" s="15"/>
    </row>
    <row r="871" spans="1:1" ht="12.75" customHeight="1">
      <c r="A871" s="15"/>
    </row>
    <row r="872" spans="1:1" ht="12.75" customHeight="1">
      <c r="A872" s="15"/>
    </row>
    <row r="873" spans="1:1" ht="12.75" customHeight="1">
      <c r="A873" s="15"/>
    </row>
    <row r="874" spans="1:1" ht="12.75" customHeight="1">
      <c r="A874" s="15"/>
    </row>
    <row r="875" spans="1:1" ht="12.75" customHeight="1">
      <c r="A875" s="15"/>
    </row>
    <row r="876" spans="1:1" ht="12.75" customHeight="1">
      <c r="A876" s="15"/>
    </row>
    <row r="877" spans="1:1" ht="12.75" customHeight="1">
      <c r="A877" s="15"/>
    </row>
    <row r="878" spans="1:1" ht="12.75" customHeight="1">
      <c r="A878" s="15"/>
    </row>
    <row r="879" spans="1:1" ht="12.75" customHeight="1">
      <c r="A879" s="15"/>
    </row>
    <row r="880" spans="1:1" ht="12.75" customHeight="1">
      <c r="A880" s="15"/>
    </row>
    <row r="881" spans="1:1" ht="12.75" customHeight="1">
      <c r="A881" s="15"/>
    </row>
    <row r="882" spans="1:1" ht="12.75" customHeight="1">
      <c r="A882" s="15"/>
    </row>
    <row r="883" spans="1:1" ht="12.75" customHeight="1">
      <c r="A883" s="15"/>
    </row>
    <row r="884" spans="1:1" ht="12.75" customHeight="1">
      <c r="A884" s="15"/>
    </row>
    <row r="885" spans="1:1" ht="12.75" customHeight="1">
      <c r="A885" s="15"/>
    </row>
    <row r="886" spans="1:1" ht="12.75" customHeight="1">
      <c r="A886" s="15"/>
    </row>
    <row r="887" spans="1:1" ht="12.75" customHeight="1">
      <c r="A887" s="15"/>
    </row>
    <row r="888" spans="1:1" ht="12.75" customHeight="1">
      <c r="A888" s="15"/>
    </row>
    <row r="889" spans="1:1" ht="12.75" customHeight="1">
      <c r="A889" s="15"/>
    </row>
    <row r="890" spans="1:1" ht="12.75" customHeight="1">
      <c r="A890" s="15"/>
    </row>
    <row r="891" spans="1:1" ht="12.75" customHeight="1">
      <c r="A891" s="15"/>
    </row>
    <row r="892" spans="1:1" ht="12.75" customHeight="1">
      <c r="A892" s="15"/>
    </row>
    <row r="893" spans="1:1" ht="12.75" customHeight="1">
      <c r="A893" s="15"/>
    </row>
    <row r="894" spans="1:1" ht="12.75" customHeight="1">
      <c r="A894" s="15"/>
    </row>
    <row r="895" spans="1:1" ht="12.75" customHeight="1">
      <c r="A895" s="15"/>
    </row>
    <row r="896" spans="1:1" ht="12.75" customHeight="1">
      <c r="A896" s="15"/>
    </row>
    <row r="897" spans="1:1" ht="12.75" customHeight="1">
      <c r="A897" s="15"/>
    </row>
    <row r="898" spans="1:1" ht="12.75" customHeight="1">
      <c r="A898" s="15"/>
    </row>
    <row r="899" spans="1:1" ht="12.75" customHeight="1">
      <c r="A899" s="15"/>
    </row>
    <row r="900" spans="1:1" ht="12.75" customHeight="1">
      <c r="A900" s="15"/>
    </row>
    <row r="901" spans="1:1" ht="12.75" customHeight="1">
      <c r="A901" s="15"/>
    </row>
    <row r="902" spans="1:1" ht="12.75" customHeight="1">
      <c r="A902" s="15"/>
    </row>
    <row r="903" spans="1:1" ht="12.75" customHeight="1">
      <c r="A903" s="15"/>
    </row>
    <row r="904" spans="1:1" ht="12.75" customHeight="1">
      <c r="A904" s="15"/>
    </row>
    <row r="905" spans="1:1" ht="12.75" customHeight="1">
      <c r="A905" s="15"/>
    </row>
    <row r="906" spans="1:1" ht="12.75" customHeight="1">
      <c r="A906" s="15"/>
    </row>
    <row r="907" spans="1:1" ht="12.75" customHeight="1">
      <c r="A907" s="15"/>
    </row>
    <row r="908" spans="1:1" ht="12.75" customHeight="1">
      <c r="A908" s="15"/>
    </row>
    <row r="909" spans="1:1" ht="12.75" customHeight="1">
      <c r="A909" s="15"/>
    </row>
    <row r="910" spans="1:1" ht="12.75" customHeight="1">
      <c r="A910" s="15"/>
    </row>
    <row r="911" spans="1:1" ht="12.75" customHeight="1">
      <c r="A911" s="15"/>
    </row>
    <row r="912" spans="1:1" ht="12.75" customHeight="1">
      <c r="A912" s="15"/>
    </row>
    <row r="913" spans="1:1" ht="12.75" customHeight="1">
      <c r="A913" s="15"/>
    </row>
    <row r="914" spans="1:1" ht="12.75" customHeight="1">
      <c r="A914" s="15"/>
    </row>
    <row r="915" spans="1:1" ht="12.75" customHeight="1">
      <c r="A915" s="15"/>
    </row>
    <row r="916" spans="1:1" ht="12.75" customHeight="1">
      <c r="A916" s="15"/>
    </row>
    <row r="917" spans="1:1" ht="12.75" customHeight="1">
      <c r="A917" s="15"/>
    </row>
    <row r="918" spans="1:1" ht="12.75" customHeight="1">
      <c r="A918" s="15"/>
    </row>
    <row r="919" spans="1:1" ht="12.75" customHeight="1">
      <c r="A919" s="15"/>
    </row>
    <row r="920" spans="1:1" ht="12.75" customHeight="1">
      <c r="A920" s="15"/>
    </row>
    <row r="921" spans="1:1" ht="12.75" customHeight="1">
      <c r="A921" s="15"/>
    </row>
    <row r="922" spans="1:1" ht="12.75" customHeight="1">
      <c r="A922" s="15"/>
    </row>
    <row r="923" spans="1:1" ht="12.75" customHeight="1">
      <c r="A923" s="15"/>
    </row>
    <row r="924" spans="1:1" ht="12.75" customHeight="1">
      <c r="A924" s="15"/>
    </row>
    <row r="925" spans="1:1" ht="12.75" customHeight="1">
      <c r="A925" s="15"/>
    </row>
    <row r="926" spans="1:1" ht="12.75" customHeight="1">
      <c r="A926" s="15"/>
    </row>
    <row r="927" spans="1:1" ht="12.75" customHeight="1">
      <c r="A927" s="15"/>
    </row>
    <row r="928" spans="1:1" ht="12.75" customHeight="1">
      <c r="A928" s="15"/>
    </row>
    <row r="929" spans="1:1" ht="12.75" customHeight="1">
      <c r="A929" s="15"/>
    </row>
    <row r="930" spans="1:1" ht="12.75" customHeight="1">
      <c r="A930" s="15"/>
    </row>
    <row r="931" spans="1:1" ht="12.75" customHeight="1">
      <c r="A931" s="15"/>
    </row>
    <row r="932" spans="1:1" ht="12.75" customHeight="1">
      <c r="A932" s="15"/>
    </row>
    <row r="933" spans="1:1" ht="12.75" customHeight="1">
      <c r="A933" s="15"/>
    </row>
    <row r="934" spans="1:1" ht="12.75" customHeight="1">
      <c r="A934" s="15"/>
    </row>
    <row r="935" spans="1:1" ht="12.75" customHeight="1">
      <c r="A935" s="15"/>
    </row>
    <row r="936" spans="1:1" ht="12.75" customHeight="1">
      <c r="A936" s="15"/>
    </row>
    <row r="937" spans="1:1" ht="12.75" customHeight="1">
      <c r="A937" s="15"/>
    </row>
    <row r="938" spans="1:1" ht="12.75" customHeight="1">
      <c r="A938" s="15"/>
    </row>
    <row r="939" spans="1:1" ht="12.75" customHeight="1">
      <c r="A939" s="15"/>
    </row>
    <row r="940" spans="1:1" ht="12.75" customHeight="1">
      <c r="A940" s="15"/>
    </row>
    <row r="941" spans="1:1" ht="12.75" customHeight="1">
      <c r="A941" s="15"/>
    </row>
  </sheetData>
  <mergeCells count="7">
    <mergeCell ref="B10:I10"/>
    <mergeCell ref="B13:I13"/>
    <mergeCell ref="B15:I15"/>
    <mergeCell ref="B17:I17"/>
    <mergeCell ref="B5:I5"/>
    <mergeCell ref="B8:I8"/>
    <mergeCell ref="B9:I9"/>
  </mergeCells>
  <conditionalFormatting sqref="B13">
    <cfRule type="containsBlanks" dxfId="7" priority="1">
      <formula>LEN(TRIM(B13))=0</formula>
    </cfRule>
  </conditionalFormatting>
  <conditionalFormatting sqref="B15">
    <cfRule type="containsBlanks" dxfId="6" priority="2">
      <formula>LEN(TRIM(B15))=0</formula>
    </cfRule>
  </conditionalFormatting>
  <conditionalFormatting sqref="B17">
    <cfRule type="containsBlanks" dxfId="5" priority="3">
      <formula>LEN(TRIM(B17))=0</formula>
    </cfRule>
  </conditionalFormatting>
  <dataValidations count="1">
    <dataValidation type="list" allowBlank="1" showErrorMessage="1" sqref="B13 B15 B17" xr:uid="{00000000-0002-0000-0300-000001000000}">
      <formula1>"Igen,Nem"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landscape"/>
  <headerFooter>
    <oddFooter>&amp;L&amp;P /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baseColWidth="10" defaultColWidth="14.3984375" defaultRowHeight="15" customHeight="1"/>
  <cols>
    <col min="1" max="26" width="9.19921875" customWidth="1"/>
  </cols>
  <sheetData>
    <row r="1" spans="1:26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22" t="s">
        <v>40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89" t="s">
        <v>41</v>
      </c>
      <c r="B4" s="76"/>
      <c r="C4" s="76"/>
      <c r="D4" s="76"/>
      <c r="E4" s="77"/>
      <c r="F4" s="90">
        <v>500000</v>
      </c>
      <c r="G4" s="76"/>
      <c r="H4" s="7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91" t="s">
        <v>42</v>
      </c>
      <c r="B5" s="55"/>
      <c r="C5" s="55"/>
      <c r="D5" s="55"/>
      <c r="E5" s="56"/>
      <c r="F5" s="80">
        <v>0.8</v>
      </c>
      <c r="G5" s="55"/>
      <c r="H5" s="8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91" t="s">
        <v>43</v>
      </c>
      <c r="B6" s="55"/>
      <c r="C6" s="55"/>
      <c r="D6" s="55"/>
      <c r="E6" s="56"/>
      <c r="F6" s="92">
        <f>F4*F5</f>
        <v>400000</v>
      </c>
      <c r="G6" s="55"/>
      <c r="H6" s="8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82" t="s">
        <v>44</v>
      </c>
      <c r="B7" s="55"/>
      <c r="C7" s="55"/>
      <c r="D7" s="55"/>
      <c r="E7" s="56"/>
      <c r="F7" s="80">
        <f>1-F5</f>
        <v>0.19999999999999996</v>
      </c>
      <c r="G7" s="55"/>
      <c r="H7" s="8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8.5" customHeight="1">
      <c r="A8" s="83" t="s">
        <v>45</v>
      </c>
      <c r="B8" s="84"/>
      <c r="C8" s="84"/>
      <c r="D8" s="84"/>
      <c r="E8" s="85"/>
      <c r="F8" s="86">
        <f>F4*F7</f>
        <v>99999.999999999971</v>
      </c>
      <c r="G8" s="84"/>
      <c r="H8" s="8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7.75" customHeight="1">
      <c r="A10" s="59" t="s">
        <v>46</v>
      </c>
      <c r="B10" s="60"/>
      <c r="C10" s="61"/>
      <c r="D10" s="66" t="s">
        <v>47</v>
      </c>
      <c r="E10" s="60"/>
      <c r="F10" s="61"/>
      <c r="G10" s="88" t="s">
        <v>48</v>
      </c>
      <c r="H10" s="60"/>
      <c r="I10" s="61"/>
      <c r="J10" s="64" t="s">
        <v>49</v>
      </c>
      <c r="K10" s="60"/>
      <c r="L10" s="6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56.25" customHeight="1">
      <c r="A11" s="59" t="s">
        <v>50</v>
      </c>
      <c r="B11" s="60"/>
      <c r="C11" s="61"/>
      <c r="D11" s="62">
        <v>1000000</v>
      </c>
      <c r="E11" s="60"/>
      <c r="F11" s="61"/>
      <c r="G11" s="63"/>
      <c r="H11" s="60"/>
      <c r="I11" s="61"/>
      <c r="J11" s="64" t="str">
        <f>IF(G11="","Adatok hiányoznak",IF(G11&lt;=D11,"Igen","Nem"))</f>
        <v>Adatok hiányoznak</v>
      </c>
      <c r="K11" s="60"/>
      <c r="L11" s="6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56.25" customHeight="1">
      <c r="A12" s="59" t="s">
        <v>51</v>
      </c>
      <c r="B12" s="60"/>
      <c r="C12" s="61"/>
      <c r="D12" s="62">
        <v>800000</v>
      </c>
      <c r="E12" s="60"/>
      <c r="F12" s="61"/>
      <c r="G12" s="63"/>
      <c r="H12" s="60"/>
      <c r="I12" s="61"/>
      <c r="J12" s="64" t="str">
        <f>IF(G12="","Adatok hiányoznak",IF(G12&lt;=D12,"Igen","Nem"))</f>
        <v>Adatok hiányoznak</v>
      </c>
      <c r="K12" s="60"/>
      <c r="L12" s="6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56.25" customHeight="1">
      <c r="A13" s="59" t="s">
        <v>52</v>
      </c>
      <c r="B13" s="60"/>
      <c r="C13" s="61"/>
      <c r="D13" s="62">
        <v>700000</v>
      </c>
      <c r="E13" s="60"/>
      <c r="F13" s="61"/>
      <c r="G13" s="63"/>
      <c r="H13" s="60"/>
      <c r="I13" s="61"/>
      <c r="J13" s="64" t="str">
        <f>IF(G13="","Adatok hiányoznak",IF(G13&lt;=D13,"Igen","Nem"))</f>
        <v>Adatok hiányoznak</v>
      </c>
      <c r="K13" s="60"/>
      <c r="L13" s="6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56.25" customHeight="1">
      <c r="A14" s="59" t="s">
        <v>53</v>
      </c>
      <c r="B14" s="60"/>
      <c r="C14" s="61"/>
      <c r="D14" s="62">
        <v>1000000</v>
      </c>
      <c r="E14" s="60"/>
      <c r="F14" s="61"/>
      <c r="G14" s="63"/>
      <c r="H14" s="60"/>
      <c r="I14" s="61"/>
      <c r="J14" s="64" t="str">
        <f>IF(G14="","Adatok hiányoznak",IF(G14&lt;=D14,"Igen","Nem"))</f>
        <v>Adatok hiányoznak</v>
      </c>
      <c r="K14" s="60"/>
      <c r="L14" s="6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8" customHeight="1">
      <c r="A15" s="118"/>
      <c r="B15" s="70"/>
      <c r="C15" s="70"/>
      <c r="D15" s="1"/>
      <c r="E15" s="1"/>
      <c r="F15" s="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13"/>
      <c r="B16" s="13"/>
      <c r="C16" s="13"/>
      <c r="D16" s="1"/>
      <c r="E16" s="1"/>
      <c r="F16" s="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13"/>
      <c r="B17" s="13"/>
      <c r="C17" s="13"/>
      <c r="D17" s="1"/>
      <c r="E17" s="1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13"/>
      <c r="B18" s="13"/>
      <c r="C18" s="13"/>
      <c r="D18" s="1"/>
      <c r="E18" s="1"/>
      <c r="F18" s="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6.5" customHeight="1">
      <c r="A19" s="59" t="s">
        <v>46</v>
      </c>
      <c r="B19" s="60"/>
      <c r="C19" s="61"/>
      <c r="D19" s="66" t="s">
        <v>54</v>
      </c>
      <c r="E19" s="60"/>
      <c r="F19" s="61"/>
      <c r="G19" s="88" t="s">
        <v>55</v>
      </c>
      <c r="H19" s="60"/>
      <c r="I19" s="61"/>
      <c r="J19" s="64" t="s">
        <v>49</v>
      </c>
      <c r="K19" s="60"/>
      <c r="L19" s="6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56.25" customHeight="1">
      <c r="A20" s="59" t="s">
        <v>56</v>
      </c>
      <c r="B20" s="60"/>
      <c r="C20" s="61"/>
      <c r="D20" s="117">
        <v>0.05</v>
      </c>
      <c r="E20" s="60"/>
      <c r="F20" s="61"/>
      <c r="G20" s="63"/>
      <c r="H20" s="60"/>
      <c r="I20" s="61"/>
      <c r="J20" s="64" t="str">
        <f>IF(G20="","Adatok hiányoznak",IFERROR(IF(G20/$F$4&lt;=D20,"Igen","Nem"),""))</f>
        <v>Adatok hiányoznak</v>
      </c>
      <c r="K20" s="60"/>
      <c r="L20" s="6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56.25" customHeight="1">
      <c r="A21" s="59" t="s">
        <v>57</v>
      </c>
      <c r="B21" s="60"/>
      <c r="C21" s="61"/>
      <c r="D21" s="117">
        <v>5.0000000000000001E-3</v>
      </c>
      <c r="E21" s="60"/>
      <c r="F21" s="61"/>
      <c r="G21" s="63"/>
      <c r="H21" s="60"/>
      <c r="I21" s="61"/>
      <c r="J21" s="64" t="str">
        <f>IF(G21="","Adatok hiányoznak",IFERROR(IF(G21/$F$4&lt;=D21,"Igen","Nem"),""))</f>
        <v>Adatok hiányoznak</v>
      </c>
      <c r="K21" s="60"/>
      <c r="L21" s="6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56.25" customHeight="1">
      <c r="A22" s="59" t="s">
        <v>58</v>
      </c>
      <c r="B22" s="60"/>
      <c r="C22" s="61"/>
      <c r="D22" s="117">
        <v>0.2</v>
      </c>
      <c r="E22" s="60"/>
      <c r="F22" s="61"/>
      <c r="G22" s="63"/>
      <c r="H22" s="60"/>
      <c r="I22" s="61"/>
      <c r="J22" s="64" t="str">
        <f>IF(G22="","Adatok hiányoznak",IFERROR(IF(G22/$F$4&lt;=D22,"Igen","Nem"),""))</f>
        <v>Adatok hiányoznak</v>
      </c>
      <c r="K22" s="60"/>
      <c r="L22" s="6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56.25" customHeight="1">
      <c r="A23" s="69" t="s">
        <v>59</v>
      </c>
      <c r="B23" s="70"/>
      <c r="C23" s="71"/>
      <c r="D23" s="72">
        <v>0.2</v>
      </c>
      <c r="E23" s="70"/>
      <c r="F23" s="70"/>
      <c r="G23" s="75"/>
      <c r="H23" s="76"/>
      <c r="I23" s="77"/>
      <c r="J23" s="78" t="str">
        <f>IF(G23="","Adatok hiányoznak",IFERROR(IF(SUM($G$23:$G$24)/$F$4&lt;=D23,"Igen","Nem"),""))</f>
        <v>Adatok hiányoznak</v>
      </c>
      <c r="K23" s="76"/>
      <c r="L23" s="7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56.25" customHeight="1">
      <c r="A24" s="59" t="s">
        <v>60</v>
      </c>
      <c r="B24" s="60"/>
      <c r="C24" s="61"/>
      <c r="D24" s="73"/>
      <c r="E24" s="74"/>
      <c r="F24" s="74"/>
      <c r="G24" s="116"/>
      <c r="H24" s="74"/>
      <c r="I24" s="109"/>
      <c r="J24" s="114" t="str">
        <f>IF(G24="","Adatok hiányoznak",IFERROR(IF(SUM($G$23:$G$24)/$F$4&lt;=D23,"Igen","Nem"),""))</f>
        <v>Adatok hiányoznak</v>
      </c>
      <c r="K24" s="51"/>
      <c r="L24" s="11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13.25" customHeight="1">
      <c r="A25" s="67"/>
      <c r="B25" s="45"/>
      <c r="C25" s="45"/>
      <c r="D25" s="3"/>
      <c r="E25" s="3"/>
      <c r="F25" s="3"/>
      <c r="G25" s="3"/>
      <c r="H25" s="3"/>
      <c r="I25" s="3"/>
      <c r="J25" s="3"/>
      <c r="K25" s="3"/>
      <c r="L25" s="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13"/>
      <c r="B26" s="13"/>
      <c r="C26" s="13"/>
      <c r="D26" s="3"/>
      <c r="E26" s="3"/>
      <c r="F26" s="3"/>
      <c r="G26" s="3"/>
      <c r="H26" s="3"/>
      <c r="I26" s="3"/>
      <c r="J26" s="3"/>
      <c r="K26" s="3"/>
      <c r="L26" s="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13"/>
      <c r="B27" s="13"/>
      <c r="C27" s="13"/>
      <c r="D27" s="3"/>
      <c r="E27" s="3"/>
      <c r="F27" s="3"/>
      <c r="G27" s="3"/>
      <c r="H27" s="3"/>
      <c r="I27" s="3"/>
      <c r="J27" s="3"/>
      <c r="K27" s="3"/>
      <c r="L27" s="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13"/>
      <c r="B28" s="13"/>
      <c r="C28" s="13"/>
      <c r="D28" s="3"/>
      <c r="E28" s="3"/>
      <c r="F28" s="3"/>
      <c r="G28" s="3"/>
      <c r="H28" s="3"/>
      <c r="I28" s="3"/>
      <c r="J28" s="3"/>
      <c r="K28" s="3"/>
      <c r="L28" s="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42.75" customHeight="1">
      <c r="A29" s="68" t="s">
        <v>46</v>
      </c>
      <c r="B29" s="60"/>
      <c r="C29" s="61"/>
      <c r="D29" s="66" t="s">
        <v>54</v>
      </c>
      <c r="E29" s="60"/>
      <c r="F29" s="61"/>
      <c r="G29" s="66" t="s">
        <v>61</v>
      </c>
      <c r="H29" s="60"/>
      <c r="I29" s="61"/>
      <c r="J29" s="64" t="s">
        <v>49</v>
      </c>
      <c r="K29" s="60"/>
      <c r="L29" s="6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110" t="s">
        <v>62</v>
      </c>
      <c r="B30" s="76"/>
      <c r="C30" s="77"/>
      <c r="D30" s="111">
        <v>0.75</v>
      </c>
      <c r="E30" s="76"/>
      <c r="F30" s="77"/>
      <c r="G30" s="75"/>
      <c r="H30" s="76"/>
      <c r="I30" s="77"/>
      <c r="J30" s="78" t="str">
        <f>IF(G30="","Adatok hiányoznak",IFERROR(IF(G30/$F$4&lt;=D30,"Igen","Nem"),""))</f>
        <v>Adatok hiányoznak</v>
      </c>
      <c r="K30" s="76"/>
      <c r="L30" s="79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7.75" customHeight="1">
      <c r="A31" s="112" t="s">
        <v>63</v>
      </c>
      <c r="B31" s="55"/>
      <c r="C31" s="56"/>
      <c r="D31" s="113">
        <v>0.75</v>
      </c>
      <c r="E31" s="55"/>
      <c r="F31" s="56"/>
      <c r="G31" s="103"/>
      <c r="H31" s="55"/>
      <c r="I31" s="56"/>
      <c r="J31" s="114" t="str">
        <f>IF(G31="","Adatok hiányoznak",IFERROR(IF(G31/$F$4&lt;=D31,"Igen","Nem"),""))</f>
        <v>Adatok hiányoznak</v>
      </c>
      <c r="K31" s="51"/>
      <c r="L31" s="11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104" t="s">
        <v>64</v>
      </c>
      <c r="B32" s="84"/>
      <c r="C32" s="85"/>
      <c r="D32" s="96">
        <v>0.75</v>
      </c>
      <c r="E32" s="84"/>
      <c r="F32" s="85"/>
      <c r="G32" s="97"/>
      <c r="H32" s="84"/>
      <c r="I32" s="85"/>
      <c r="J32" s="105" t="str">
        <f>IF(G32="","Adatok hiányoznak",IFERROR(IF(G32/$F$4&lt;=D32,"Igen","Nem"),""))</f>
        <v>Adatok hiányoznak</v>
      </c>
      <c r="K32" s="84"/>
      <c r="L32" s="8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4.5" customHeight="1">
      <c r="A33" s="23"/>
      <c r="B33" s="23"/>
      <c r="C33" s="23"/>
      <c r="D33" s="24"/>
      <c r="E33" s="24"/>
      <c r="F33" s="24"/>
      <c r="G33" s="24"/>
      <c r="H33" s="24"/>
      <c r="I33" s="24"/>
      <c r="J33" s="25"/>
      <c r="K33" s="25"/>
      <c r="L33" s="2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2.75" customHeight="1">
      <c r="A34" s="68" t="s">
        <v>46</v>
      </c>
      <c r="B34" s="60"/>
      <c r="C34" s="61"/>
      <c r="D34" s="66" t="s">
        <v>65</v>
      </c>
      <c r="E34" s="60"/>
      <c r="F34" s="61"/>
      <c r="G34" s="66" t="s">
        <v>61</v>
      </c>
      <c r="H34" s="60"/>
      <c r="I34" s="61"/>
      <c r="J34" s="64" t="s">
        <v>49</v>
      </c>
      <c r="K34" s="60"/>
      <c r="L34" s="6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106" t="s">
        <v>66</v>
      </c>
      <c r="B35" s="76"/>
      <c r="C35" s="77"/>
      <c r="D35" s="72">
        <v>0.25</v>
      </c>
      <c r="E35" s="70"/>
      <c r="F35" s="71"/>
      <c r="G35" s="75"/>
      <c r="H35" s="76"/>
      <c r="I35" s="77"/>
      <c r="J35" s="98" t="str">
        <f>IF(SUM(G35:I37)=0,"Adatok hiányoznak",IF(SUM($G$35:$I$37)/$F$4&gt;=$D$35,"Igen","Nem"))</f>
        <v>Adatok hiányoznak</v>
      </c>
      <c r="K35" s="70"/>
      <c r="L35" s="9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.75" customHeight="1">
      <c r="A36" s="107" t="s">
        <v>67</v>
      </c>
      <c r="B36" s="55"/>
      <c r="C36" s="56"/>
      <c r="D36" s="100"/>
      <c r="E36" s="45"/>
      <c r="F36" s="108"/>
      <c r="G36" s="103"/>
      <c r="H36" s="55"/>
      <c r="I36" s="56"/>
      <c r="J36" s="100"/>
      <c r="K36" s="45"/>
      <c r="L36" s="10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83" t="s">
        <v>68</v>
      </c>
      <c r="B37" s="84"/>
      <c r="C37" s="85"/>
      <c r="D37" s="73"/>
      <c r="E37" s="74"/>
      <c r="F37" s="109"/>
      <c r="G37" s="97"/>
      <c r="H37" s="84"/>
      <c r="I37" s="85"/>
      <c r="J37" s="73"/>
      <c r="K37" s="74"/>
      <c r="L37" s="10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93" t="s">
        <v>69</v>
      </c>
      <c r="B39" s="60"/>
      <c r="C39" s="60"/>
      <c r="D39" s="60"/>
      <c r="E39" s="60"/>
      <c r="F39" s="61"/>
      <c r="G39" s="94">
        <f>SUM(G35:I37,G30:I32,G20:I24)</f>
        <v>0</v>
      </c>
      <c r="H39" s="60"/>
      <c r="I39" s="61"/>
      <c r="J39" s="95" t="str">
        <f>IF(G39&lt;&gt;0,IF(G39=F4,"Teljes összeg megegyezik.","Teljes összeg eltér."),"Adatok hiányoznak")</f>
        <v>Adatok hiányoznak</v>
      </c>
      <c r="K39" s="60"/>
      <c r="L39" s="6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6">
    <mergeCell ref="A15:C15"/>
    <mergeCell ref="A19:C19"/>
    <mergeCell ref="D19:F19"/>
    <mergeCell ref="G19:I19"/>
    <mergeCell ref="J19:L19"/>
    <mergeCell ref="A20:C20"/>
    <mergeCell ref="D20:F20"/>
    <mergeCell ref="A21:C21"/>
    <mergeCell ref="D21:F21"/>
    <mergeCell ref="G21:I21"/>
    <mergeCell ref="G24:I24"/>
    <mergeCell ref="J24:L24"/>
    <mergeCell ref="A24:C24"/>
    <mergeCell ref="J21:L21"/>
    <mergeCell ref="D22:F22"/>
    <mergeCell ref="G22:I22"/>
    <mergeCell ref="J22:L22"/>
    <mergeCell ref="A22:C22"/>
    <mergeCell ref="D35:F37"/>
    <mergeCell ref="A37:C37"/>
    <mergeCell ref="A30:C30"/>
    <mergeCell ref="J30:L30"/>
    <mergeCell ref="D30:F30"/>
    <mergeCell ref="G30:I30"/>
    <mergeCell ref="A31:C31"/>
    <mergeCell ref="D31:F31"/>
    <mergeCell ref="G31:I31"/>
    <mergeCell ref="J31:L31"/>
    <mergeCell ref="A39:F39"/>
    <mergeCell ref="G39:I39"/>
    <mergeCell ref="J39:L39"/>
    <mergeCell ref="D32:F32"/>
    <mergeCell ref="G32:I32"/>
    <mergeCell ref="A34:C34"/>
    <mergeCell ref="D34:F34"/>
    <mergeCell ref="J34:L34"/>
    <mergeCell ref="J35:L37"/>
    <mergeCell ref="G36:I36"/>
    <mergeCell ref="G37:I37"/>
    <mergeCell ref="G35:I35"/>
    <mergeCell ref="A32:C32"/>
    <mergeCell ref="J32:L32"/>
    <mergeCell ref="A35:C35"/>
    <mergeCell ref="A36:C36"/>
    <mergeCell ref="A4:E4"/>
    <mergeCell ref="F4:H4"/>
    <mergeCell ref="A5:E5"/>
    <mergeCell ref="F5:H5"/>
    <mergeCell ref="A6:E6"/>
    <mergeCell ref="F6:H6"/>
    <mergeCell ref="F7:H7"/>
    <mergeCell ref="A7:E7"/>
    <mergeCell ref="A8:E8"/>
    <mergeCell ref="F8:H8"/>
    <mergeCell ref="A10:C10"/>
    <mergeCell ref="D10:F10"/>
    <mergeCell ref="G10:I10"/>
    <mergeCell ref="J10:L10"/>
    <mergeCell ref="A11:C11"/>
    <mergeCell ref="D11:F11"/>
    <mergeCell ref="G11:I11"/>
    <mergeCell ref="J11:L11"/>
    <mergeCell ref="A12:C12"/>
    <mergeCell ref="A13:C13"/>
    <mergeCell ref="D13:F13"/>
    <mergeCell ref="G13:I13"/>
    <mergeCell ref="J13:L13"/>
    <mergeCell ref="D12:F12"/>
    <mergeCell ref="G12:I12"/>
    <mergeCell ref="J12:L12"/>
    <mergeCell ref="A14:C14"/>
    <mergeCell ref="D14:F14"/>
    <mergeCell ref="G20:I20"/>
    <mergeCell ref="J20:L20"/>
    <mergeCell ref="G34:I34"/>
    <mergeCell ref="G14:I14"/>
    <mergeCell ref="J14:L14"/>
    <mergeCell ref="A25:C25"/>
    <mergeCell ref="A29:C29"/>
    <mergeCell ref="D29:F29"/>
    <mergeCell ref="G29:I29"/>
    <mergeCell ref="J29:L29"/>
    <mergeCell ref="A23:C23"/>
    <mergeCell ref="D23:F24"/>
    <mergeCell ref="G23:I23"/>
    <mergeCell ref="J23:L23"/>
  </mergeCells>
  <conditionalFormatting sqref="F4">
    <cfRule type="containsBlanks" dxfId="4" priority="1">
      <formula>LEN(TRIM(F4))=0</formula>
    </cfRule>
  </conditionalFormatting>
  <conditionalFormatting sqref="G11:I14 G20:I24 G35:I37">
    <cfRule type="containsBlanks" dxfId="3" priority="2">
      <formula>LEN(TRIM(G11))=0</formula>
    </cfRule>
  </conditionalFormatting>
  <conditionalFormatting sqref="G30:I32">
    <cfRule type="containsBlanks" dxfId="2" priority="3">
      <formula>LEN(TRIM(G30))=0</formula>
    </cfRule>
  </conditionalFormatting>
  <conditionalFormatting sqref="J39:L39">
    <cfRule type="containsText" dxfId="1" priority="4" operator="containsText" text="Teljes összeg eltér.">
      <formula>NOT(ISERROR(SEARCH(("Teljes összeg eltér."),(J39))))</formula>
    </cfRule>
  </conditionalFormatting>
  <pageMargins left="0.7" right="0.7" top="0.75" bottom="0.75" header="0" footer="0"/>
  <pageSetup paperSize="9" orientation="landscape"/>
  <headerFooter>
    <oddFooter>&amp;L&amp;P /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0"/>
  <sheetViews>
    <sheetView showGridLines="0" topLeftCell="A42" zoomScale="116" workbookViewId="0">
      <selection activeCell="A48" sqref="A48:I54"/>
    </sheetView>
  </sheetViews>
  <sheetFormatPr baseColWidth="10" defaultColWidth="14.3984375" defaultRowHeight="15" customHeight="1"/>
  <cols>
    <col min="1" max="2" width="8.796875" customWidth="1"/>
    <col min="3" max="3" width="10.59765625" customWidth="1"/>
    <col min="4" max="4" width="12.59765625" customWidth="1"/>
    <col min="5" max="26" width="8.796875" customWidth="1"/>
  </cols>
  <sheetData>
    <row r="1" spans="1:9" ht="12.75" customHeight="1"/>
    <row r="2" spans="1:9" ht="20" customHeight="1">
      <c r="A2" s="49" t="s">
        <v>70</v>
      </c>
      <c r="B2" s="45"/>
      <c r="C2" s="45"/>
      <c r="D2" s="45"/>
    </row>
    <row r="3" spans="1:9" ht="12.75" customHeight="1"/>
    <row r="4" spans="1:9" ht="12.75" customHeight="1">
      <c r="A4" s="124" t="s">
        <v>71</v>
      </c>
      <c r="B4" s="45"/>
      <c r="C4" s="45"/>
      <c r="D4" s="45"/>
      <c r="E4" s="45"/>
      <c r="F4" s="45"/>
      <c r="G4" s="45"/>
      <c r="H4" s="45"/>
      <c r="I4" s="45"/>
    </row>
    <row r="5" spans="1:9" ht="12.75" customHeight="1">
      <c r="A5" s="119"/>
      <c r="B5" s="120"/>
      <c r="C5" s="120"/>
      <c r="D5" s="120"/>
      <c r="E5" s="120"/>
      <c r="F5" s="120"/>
      <c r="G5" s="120"/>
      <c r="H5" s="120"/>
      <c r="I5" s="121"/>
    </row>
    <row r="6" spans="1:9" ht="12.75" customHeight="1">
      <c r="A6" s="100"/>
      <c r="B6" s="45"/>
      <c r="C6" s="45"/>
      <c r="D6" s="45"/>
      <c r="E6" s="45"/>
      <c r="F6" s="45"/>
      <c r="G6" s="45"/>
      <c r="H6" s="45"/>
      <c r="I6" s="108"/>
    </row>
    <row r="7" spans="1:9" ht="12.75" customHeight="1">
      <c r="A7" s="100"/>
      <c r="B7" s="45"/>
      <c r="C7" s="45"/>
      <c r="D7" s="45"/>
      <c r="E7" s="45"/>
      <c r="F7" s="45"/>
      <c r="G7" s="45"/>
      <c r="H7" s="45"/>
      <c r="I7" s="108"/>
    </row>
    <row r="8" spans="1:9" ht="12.75" customHeight="1">
      <c r="A8" s="100"/>
      <c r="B8" s="45"/>
      <c r="C8" s="45"/>
      <c r="D8" s="45"/>
      <c r="E8" s="45"/>
      <c r="F8" s="45"/>
      <c r="G8" s="45"/>
      <c r="H8" s="45"/>
      <c r="I8" s="108"/>
    </row>
    <row r="9" spans="1:9" ht="12.75" customHeight="1">
      <c r="A9" s="122"/>
      <c r="B9" s="51"/>
      <c r="C9" s="51"/>
      <c r="D9" s="51"/>
      <c r="E9" s="51"/>
      <c r="F9" s="51"/>
      <c r="G9" s="51"/>
      <c r="H9" s="51"/>
      <c r="I9" s="123"/>
    </row>
    <row r="10" spans="1:9" ht="4.5" customHeight="1">
      <c r="A10" s="26"/>
      <c r="B10" s="26"/>
      <c r="C10" s="26"/>
      <c r="D10" s="26"/>
      <c r="E10" s="26"/>
      <c r="F10" s="26"/>
      <c r="G10" s="26"/>
      <c r="H10" s="26"/>
      <c r="I10" s="26"/>
    </row>
    <row r="11" spans="1:9" ht="12.75" customHeight="1">
      <c r="A11" s="124" t="s">
        <v>72</v>
      </c>
      <c r="B11" s="45"/>
      <c r="C11" s="45"/>
      <c r="D11" s="45"/>
      <c r="E11" s="45"/>
      <c r="F11" s="45"/>
      <c r="G11" s="45"/>
      <c r="H11" s="45"/>
      <c r="I11" s="45"/>
    </row>
    <row r="12" spans="1:9" ht="12.75" customHeight="1">
      <c r="A12" s="119"/>
      <c r="B12" s="120"/>
      <c r="C12" s="120"/>
      <c r="D12" s="120"/>
      <c r="E12" s="120"/>
      <c r="F12" s="120"/>
      <c r="G12" s="120"/>
      <c r="H12" s="120"/>
      <c r="I12" s="121"/>
    </row>
    <row r="13" spans="1:9" ht="12.75" customHeight="1">
      <c r="A13" s="100"/>
      <c r="B13" s="45"/>
      <c r="C13" s="45"/>
      <c r="D13" s="45"/>
      <c r="E13" s="45"/>
      <c r="F13" s="45"/>
      <c r="G13" s="45"/>
      <c r="H13" s="45"/>
      <c r="I13" s="108"/>
    </row>
    <row r="14" spans="1:9" ht="12.75" customHeight="1">
      <c r="A14" s="100"/>
      <c r="B14" s="45"/>
      <c r="C14" s="45"/>
      <c r="D14" s="45"/>
      <c r="E14" s="45"/>
      <c r="F14" s="45"/>
      <c r="G14" s="45"/>
      <c r="H14" s="45"/>
      <c r="I14" s="108"/>
    </row>
    <row r="15" spans="1:9" ht="12.75" customHeight="1">
      <c r="A15" s="100"/>
      <c r="B15" s="45"/>
      <c r="C15" s="45"/>
      <c r="D15" s="45"/>
      <c r="E15" s="45"/>
      <c r="F15" s="45"/>
      <c r="G15" s="45"/>
      <c r="H15" s="45"/>
      <c r="I15" s="108"/>
    </row>
    <row r="16" spans="1:9" ht="12.75" customHeight="1">
      <c r="A16" s="100"/>
      <c r="B16" s="45"/>
      <c r="C16" s="45"/>
      <c r="D16" s="45"/>
      <c r="E16" s="45"/>
      <c r="F16" s="45"/>
      <c r="G16" s="45"/>
      <c r="H16" s="45"/>
      <c r="I16" s="108"/>
    </row>
    <row r="17" spans="1:9" ht="12.75" customHeight="1">
      <c r="A17" s="100"/>
      <c r="B17" s="45"/>
      <c r="C17" s="45"/>
      <c r="D17" s="45"/>
      <c r="E17" s="45"/>
      <c r="F17" s="45"/>
      <c r="G17" s="45"/>
      <c r="H17" s="45"/>
      <c r="I17" s="108"/>
    </row>
    <row r="18" spans="1:9" ht="12.75" customHeight="1">
      <c r="A18" s="122"/>
      <c r="B18" s="51"/>
      <c r="C18" s="51"/>
      <c r="D18" s="51"/>
      <c r="E18" s="51"/>
      <c r="F18" s="51"/>
      <c r="G18" s="51"/>
      <c r="H18" s="51"/>
      <c r="I18" s="123"/>
    </row>
    <row r="19" spans="1:9" ht="4.5" customHeight="1"/>
    <row r="20" spans="1:9" ht="12.75" customHeight="1">
      <c r="A20" s="124" t="s">
        <v>73</v>
      </c>
      <c r="B20" s="45"/>
      <c r="C20" s="45"/>
      <c r="D20" s="45"/>
      <c r="E20" s="45"/>
      <c r="F20" s="45"/>
      <c r="G20" s="45"/>
      <c r="H20" s="45"/>
      <c r="I20" s="45"/>
    </row>
    <row r="21" spans="1:9" ht="12.75" customHeight="1">
      <c r="A21" s="119"/>
      <c r="B21" s="120"/>
      <c r="C21" s="120"/>
      <c r="D21" s="120"/>
      <c r="E21" s="120"/>
      <c r="F21" s="120"/>
      <c r="G21" s="120"/>
      <c r="H21" s="120"/>
      <c r="I21" s="121"/>
    </row>
    <row r="22" spans="1:9" ht="12.75" customHeight="1">
      <c r="A22" s="100"/>
      <c r="B22" s="45"/>
      <c r="C22" s="45"/>
      <c r="D22" s="45"/>
      <c r="E22" s="45"/>
      <c r="F22" s="45"/>
      <c r="G22" s="45"/>
      <c r="H22" s="45"/>
      <c r="I22" s="108"/>
    </row>
    <row r="23" spans="1:9" ht="12.75" customHeight="1">
      <c r="A23" s="100"/>
      <c r="B23" s="45"/>
      <c r="C23" s="45"/>
      <c r="D23" s="45"/>
      <c r="E23" s="45"/>
      <c r="F23" s="45"/>
      <c r="G23" s="45"/>
      <c r="H23" s="45"/>
      <c r="I23" s="108"/>
    </row>
    <row r="24" spans="1:9" ht="12.75" customHeight="1">
      <c r="A24" s="100"/>
      <c r="B24" s="45"/>
      <c r="C24" s="45"/>
      <c r="D24" s="45"/>
      <c r="E24" s="45"/>
      <c r="F24" s="45"/>
      <c r="G24" s="45"/>
      <c r="H24" s="45"/>
      <c r="I24" s="108"/>
    </row>
    <row r="25" spans="1:9" ht="12.75" customHeight="1">
      <c r="A25" s="100"/>
      <c r="B25" s="45"/>
      <c r="C25" s="45"/>
      <c r="D25" s="45"/>
      <c r="E25" s="45"/>
      <c r="F25" s="45"/>
      <c r="G25" s="45"/>
      <c r="H25" s="45"/>
      <c r="I25" s="108"/>
    </row>
    <row r="26" spans="1:9" ht="12.75" customHeight="1">
      <c r="A26" s="100"/>
      <c r="B26" s="45"/>
      <c r="C26" s="45"/>
      <c r="D26" s="45"/>
      <c r="E26" s="45"/>
      <c r="F26" s="45"/>
      <c r="G26" s="45"/>
      <c r="H26" s="45"/>
      <c r="I26" s="108"/>
    </row>
    <row r="27" spans="1:9" ht="12.75" customHeight="1">
      <c r="A27" s="122"/>
      <c r="B27" s="51"/>
      <c r="C27" s="51"/>
      <c r="D27" s="51"/>
      <c r="E27" s="51"/>
      <c r="F27" s="51"/>
      <c r="G27" s="51"/>
      <c r="H27" s="51"/>
      <c r="I27" s="123"/>
    </row>
    <row r="28" spans="1:9" ht="4.5" customHeight="1"/>
    <row r="29" spans="1:9" ht="12.75" customHeight="1">
      <c r="A29" s="124" t="s">
        <v>74</v>
      </c>
      <c r="B29" s="45"/>
      <c r="C29" s="45"/>
      <c r="D29" s="45"/>
      <c r="E29" s="45"/>
      <c r="F29" s="45"/>
      <c r="G29" s="45"/>
      <c r="H29" s="45"/>
      <c r="I29" s="45"/>
    </row>
    <row r="30" spans="1:9" ht="12.75" customHeight="1">
      <c r="A30" s="119"/>
      <c r="B30" s="120"/>
      <c r="C30" s="120"/>
      <c r="D30" s="120"/>
      <c r="E30" s="120"/>
      <c r="F30" s="120"/>
      <c r="G30" s="120"/>
      <c r="H30" s="120"/>
      <c r="I30" s="121"/>
    </row>
    <row r="31" spans="1:9" ht="12.75" customHeight="1">
      <c r="A31" s="100"/>
      <c r="B31" s="45"/>
      <c r="C31" s="45"/>
      <c r="D31" s="45"/>
      <c r="E31" s="45"/>
      <c r="F31" s="45"/>
      <c r="G31" s="45"/>
      <c r="H31" s="45"/>
      <c r="I31" s="108"/>
    </row>
    <row r="32" spans="1:9" ht="12.75" customHeight="1">
      <c r="A32" s="100"/>
      <c r="B32" s="45"/>
      <c r="C32" s="45"/>
      <c r="D32" s="45"/>
      <c r="E32" s="45"/>
      <c r="F32" s="45"/>
      <c r="G32" s="45"/>
      <c r="H32" s="45"/>
      <c r="I32" s="108"/>
    </row>
    <row r="33" spans="1:9" ht="12.75" customHeight="1">
      <c r="A33" s="100"/>
      <c r="B33" s="45"/>
      <c r="C33" s="45"/>
      <c r="D33" s="45"/>
      <c r="E33" s="45"/>
      <c r="F33" s="45"/>
      <c r="G33" s="45"/>
      <c r="H33" s="45"/>
      <c r="I33" s="108"/>
    </row>
    <row r="34" spans="1:9" ht="12.75" customHeight="1">
      <c r="A34" s="100"/>
      <c r="B34" s="45"/>
      <c r="C34" s="45"/>
      <c r="D34" s="45"/>
      <c r="E34" s="45"/>
      <c r="F34" s="45"/>
      <c r="G34" s="45"/>
      <c r="H34" s="45"/>
      <c r="I34" s="108"/>
    </row>
    <row r="35" spans="1:9" ht="12.75" customHeight="1">
      <c r="A35" s="100"/>
      <c r="B35" s="45"/>
      <c r="C35" s="45"/>
      <c r="D35" s="45"/>
      <c r="E35" s="45"/>
      <c r="F35" s="45"/>
      <c r="G35" s="45"/>
      <c r="H35" s="45"/>
      <c r="I35" s="108"/>
    </row>
    <row r="36" spans="1:9" ht="12.75" customHeight="1">
      <c r="A36" s="122"/>
      <c r="B36" s="51"/>
      <c r="C36" s="51"/>
      <c r="D36" s="51"/>
      <c r="E36" s="51"/>
      <c r="F36" s="51"/>
      <c r="G36" s="51"/>
      <c r="H36" s="51"/>
      <c r="I36" s="123"/>
    </row>
    <row r="37" spans="1:9" ht="4.5" customHeight="1"/>
    <row r="38" spans="1:9" ht="12.75" customHeight="1">
      <c r="A38" s="124" t="s">
        <v>75</v>
      </c>
      <c r="B38" s="45"/>
      <c r="C38" s="45"/>
      <c r="D38" s="45"/>
      <c r="E38" s="45"/>
      <c r="F38" s="45"/>
      <c r="G38" s="45"/>
      <c r="H38" s="45"/>
      <c r="I38" s="45"/>
    </row>
    <row r="39" spans="1:9" ht="12.75" customHeight="1">
      <c r="A39" s="119"/>
      <c r="B39" s="120"/>
      <c r="C39" s="120"/>
      <c r="D39" s="120"/>
      <c r="E39" s="120"/>
      <c r="F39" s="120"/>
      <c r="G39" s="120"/>
      <c r="H39" s="120"/>
      <c r="I39" s="121"/>
    </row>
    <row r="40" spans="1:9" ht="12.75" customHeight="1">
      <c r="A40" s="100"/>
      <c r="B40" s="45"/>
      <c r="C40" s="45"/>
      <c r="D40" s="45"/>
      <c r="E40" s="45"/>
      <c r="F40" s="45"/>
      <c r="G40" s="45"/>
      <c r="H40" s="45"/>
      <c r="I40" s="108"/>
    </row>
    <row r="41" spans="1:9" ht="12.75" customHeight="1">
      <c r="A41" s="100"/>
      <c r="B41" s="45"/>
      <c r="C41" s="45"/>
      <c r="D41" s="45"/>
      <c r="E41" s="45"/>
      <c r="F41" s="45"/>
      <c r="G41" s="45"/>
      <c r="H41" s="45"/>
      <c r="I41" s="108"/>
    </row>
    <row r="42" spans="1:9" ht="12.75" customHeight="1">
      <c r="A42" s="100"/>
      <c r="B42" s="45"/>
      <c r="C42" s="45"/>
      <c r="D42" s="45"/>
      <c r="E42" s="45"/>
      <c r="F42" s="45"/>
      <c r="G42" s="45"/>
      <c r="H42" s="45"/>
      <c r="I42" s="108"/>
    </row>
    <row r="43" spans="1:9" ht="12.75" customHeight="1">
      <c r="A43" s="100"/>
      <c r="B43" s="45"/>
      <c r="C43" s="45"/>
      <c r="D43" s="45"/>
      <c r="E43" s="45"/>
      <c r="F43" s="45"/>
      <c r="G43" s="45"/>
      <c r="H43" s="45"/>
      <c r="I43" s="108"/>
    </row>
    <row r="44" spans="1:9" ht="12.75" customHeight="1">
      <c r="A44" s="100"/>
      <c r="B44" s="45"/>
      <c r="C44" s="45"/>
      <c r="D44" s="45"/>
      <c r="E44" s="45"/>
      <c r="F44" s="45"/>
      <c r="G44" s="45"/>
      <c r="H44" s="45"/>
      <c r="I44" s="108"/>
    </row>
    <row r="45" spans="1:9" ht="12.75" customHeight="1">
      <c r="A45" s="122"/>
      <c r="B45" s="51"/>
      <c r="C45" s="51"/>
      <c r="D45" s="51"/>
      <c r="E45" s="51"/>
      <c r="F45" s="51"/>
      <c r="G45" s="51"/>
      <c r="H45" s="51"/>
      <c r="I45" s="123"/>
    </row>
    <row r="46" spans="1:9" ht="4.5" customHeight="1"/>
    <row r="47" spans="1:9" ht="12.75" customHeight="1">
      <c r="A47" s="124" t="s">
        <v>76</v>
      </c>
      <c r="B47" s="45"/>
      <c r="C47" s="45"/>
      <c r="D47" s="45"/>
      <c r="E47" s="45"/>
      <c r="F47" s="45"/>
      <c r="G47" s="45"/>
      <c r="H47" s="45"/>
      <c r="I47" s="45"/>
    </row>
    <row r="48" spans="1:9" ht="12.75" customHeight="1">
      <c r="A48" s="119"/>
      <c r="B48" s="120"/>
      <c r="C48" s="120"/>
      <c r="D48" s="120"/>
      <c r="E48" s="120"/>
      <c r="F48" s="120"/>
      <c r="G48" s="120"/>
      <c r="H48" s="120"/>
      <c r="I48" s="121"/>
    </row>
    <row r="49" spans="1:9" ht="12.75" customHeight="1">
      <c r="A49" s="100"/>
      <c r="B49" s="45"/>
      <c r="C49" s="45"/>
      <c r="D49" s="45"/>
      <c r="E49" s="45"/>
      <c r="F49" s="45"/>
      <c r="G49" s="45"/>
      <c r="H49" s="45"/>
      <c r="I49" s="108"/>
    </row>
    <row r="50" spans="1:9" ht="12.75" customHeight="1">
      <c r="A50" s="100"/>
      <c r="B50" s="45"/>
      <c r="C50" s="45"/>
      <c r="D50" s="45"/>
      <c r="E50" s="45"/>
      <c r="F50" s="45"/>
      <c r="G50" s="45"/>
      <c r="H50" s="45"/>
      <c r="I50" s="108"/>
    </row>
    <row r="51" spans="1:9" ht="12.75" customHeight="1">
      <c r="A51" s="100"/>
      <c r="B51" s="45"/>
      <c r="C51" s="45"/>
      <c r="D51" s="45"/>
      <c r="E51" s="45"/>
      <c r="F51" s="45"/>
      <c r="G51" s="45"/>
      <c r="H51" s="45"/>
      <c r="I51" s="108"/>
    </row>
    <row r="52" spans="1:9" ht="12.75" customHeight="1">
      <c r="A52" s="100"/>
      <c r="B52" s="45"/>
      <c r="C52" s="45"/>
      <c r="D52" s="45"/>
      <c r="E52" s="45"/>
      <c r="F52" s="45"/>
      <c r="G52" s="45"/>
      <c r="H52" s="45"/>
      <c r="I52" s="108"/>
    </row>
    <row r="53" spans="1:9" ht="12.75" customHeight="1">
      <c r="A53" s="100"/>
      <c r="B53" s="45"/>
      <c r="C53" s="45"/>
      <c r="D53" s="45"/>
      <c r="E53" s="45"/>
      <c r="F53" s="45"/>
      <c r="G53" s="45"/>
      <c r="H53" s="45"/>
      <c r="I53" s="108"/>
    </row>
    <row r="54" spans="1:9" ht="12.75" customHeight="1">
      <c r="A54" s="122"/>
      <c r="B54" s="51"/>
      <c r="C54" s="51"/>
      <c r="D54" s="51"/>
      <c r="E54" s="51"/>
      <c r="F54" s="51"/>
      <c r="G54" s="51"/>
      <c r="H54" s="51"/>
      <c r="I54" s="123"/>
    </row>
    <row r="55" spans="1:9" ht="12.75" customHeight="1"/>
    <row r="56" spans="1:9" ht="12.75" customHeight="1"/>
    <row r="57" spans="1:9" ht="12.75" customHeight="1"/>
    <row r="58" spans="1:9" ht="12.75" customHeight="1"/>
    <row r="59" spans="1:9" ht="12.75" customHeight="1"/>
    <row r="60" spans="1:9" ht="12.75" customHeight="1"/>
    <row r="61" spans="1:9" ht="12.75" customHeight="1"/>
    <row r="62" spans="1:9" ht="12.75" customHeight="1"/>
    <row r="63" spans="1:9" ht="12.75" customHeight="1"/>
    <row r="64" spans="1:9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48:I54"/>
    <mergeCell ref="A2:D2"/>
    <mergeCell ref="A4:I4"/>
    <mergeCell ref="A5:I9"/>
    <mergeCell ref="A11:I11"/>
    <mergeCell ref="A12:I18"/>
    <mergeCell ref="A20:I20"/>
    <mergeCell ref="A21:I27"/>
    <mergeCell ref="A29:I29"/>
    <mergeCell ref="A30:I36"/>
    <mergeCell ref="A38:I38"/>
    <mergeCell ref="A39:I45"/>
    <mergeCell ref="A47:I47"/>
  </mergeCells>
  <dataValidations count="2">
    <dataValidation type="custom" allowBlank="1" showErrorMessage="1" sqref="A12 A21 A30 A39 A48" xr:uid="{00000000-0002-0000-0500-000000000000}">
      <formula1>AND(GTE(LEN(A12),MIN((1),(1500))),LTE(LEN(A12),MAX((1),(1500))))</formula1>
    </dataValidation>
    <dataValidation type="custom" allowBlank="1" showErrorMessage="1" sqref="A5" xr:uid="{00000000-0002-0000-0500-000001000000}">
      <formula1>AND(GTE(LEN(A5),MIN((1),(300))),LTE(LEN(A5),MAX((1),(300))))</formula1>
    </dataValidation>
  </dataValidations>
  <pageMargins left="0.7" right="0.7" top="0.75" bottom="0.75" header="0" footer="0"/>
  <pageSetup paperSize="9" orientation="portrait"/>
  <headerFooter>
    <oddFooter>&amp;L&amp;P /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00"/>
  <sheetViews>
    <sheetView showGridLines="0" zoomScale="150" workbookViewId="0">
      <selection activeCell="B13" sqref="B13:I13"/>
    </sheetView>
  </sheetViews>
  <sheetFormatPr baseColWidth="10" defaultColWidth="14.3984375" defaultRowHeight="15" customHeight="1"/>
  <cols>
    <col min="1" max="1" width="8.796875" customWidth="1"/>
    <col min="2" max="2" width="15.19921875" customWidth="1"/>
    <col min="3" max="26" width="8.796875" customWidth="1"/>
  </cols>
  <sheetData>
    <row r="1" spans="1:9" ht="12.75" customHeight="1"/>
    <row r="2" spans="1:9" ht="20" customHeight="1">
      <c r="A2" s="126" t="s">
        <v>77</v>
      </c>
      <c r="B2" s="51"/>
      <c r="C2" s="51"/>
      <c r="D2" s="51"/>
      <c r="E2" s="51"/>
      <c r="F2" s="51"/>
      <c r="G2" s="51"/>
      <c r="H2" s="51"/>
      <c r="I2" s="51"/>
    </row>
    <row r="3" spans="1:9" ht="12.75" customHeight="1">
      <c r="A3" s="27" t="s">
        <v>20</v>
      </c>
      <c r="B3" s="127" t="s">
        <v>78</v>
      </c>
      <c r="C3" s="55"/>
      <c r="D3" s="55"/>
      <c r="E3" s="55"/>
      <c r="F3" s="55"/>
      <c r="G3" s="55"/>
      <c r="H3" s="55"/>
      <c r="I3" s="56"/>
    </row>
    <row r="4" spans="1:9" ht="30" customHeight="1">
      <c r="A4" s="28">
        <v>1</v>
      </c>
      <c r="B4" s="128" t="s">
        <v>79</v>
      </c>
      <c r="C4" s="55"/>
      <c r="D4" s="55"/>
      <c r="E4" s="55"/>
      <c r="F4" s="55"/>
      <c r="G4" s="55"/>
      <c r="H4" s="55"/>
      <c r="I4" s="56"/>
    </row>
    <row r="5" spans="1:9" ht="70" customHeight="1">
      <c r="A5" s="28">
        <v>2</v>
      </c>
      <c r="B5" s="128" t="s">
        <v>80</v>
      </c>
      <c r="C5" s="55"/>
      <c r="D5" s="55"/>
      <c r="E5" s="55"/>
      <c r="F5" s="55"/>
      <c r="G5" s="55"/>
      <c r="H5" s="55"/>
      <c r="I5" s="56"/>
    </row>
    <row r="6" spans="1:9" ht="17" customHeight="1">
      <c r="A6" s="28">
        <v>3</v>
      </c>
      <c r="B6" s="129" t="s">
        <v>81</v>
      </c>
      <c r="C6" s="55"/>
      <c r="D6" s="55"/>
      <c r="E6" s="55"/>
      <c r="F6" s="55"/>
      <c r="G6" s="55"/>
      <c r="H6" s="55"/>
      <c r="I6" s="56"/>
    </row>
    <row r="7" spans="1:9" ht="18" customHeight="1">
      <c r="A7" s="28">
        <v>4</v>
      </c>
      <c r="B7" s="129" t="s">
        <v>82</v>
      </c>
      <c r="C7" s="55"/>
      <c r="D7" s="55"/>
      <c r="E7" s="55"/>
      <c r="F7" s="55"/>
      <c r="G7" s="55"/>
      <c r="H7" s="55"/>
      <c r="I7" s="56"/>
    </row>
    <row r="8" spans="1:9" ht="25.5" customHeight="1">
      <c r="A8" s="28">
        <v>5</v>
      </c>
      <c r="B8" s="128" t="s">
        <v>83</v>
      </c>
      <c r="C8" s="55"/>
      <c r="D8" s="55"/>
      <c r="E8" s="55"/>
      <c r="F8" s="55"/>
      <c r="G8" s="55"/>
      <c r="H8" s="55"/>
      <c r="I8" s="56"/>
    </row>
    <row r="9" spans="1:9" ht="25.5" customHeight="1">
      <c r="A9" s="28">
        <v>6</v>
      </c>
      <c r="B9" s="128" t="s">
        <v>84</v>
      </c>
      <c r="C9" s="55"/>
      <c r="D9" s="55"/>
      <c r="E9" s="55"/>
      <c r="F9" s="55"/>
      <c r="G9" s="55"/>
      <c r="H9" s="55"/>
      <c r="I9" s="56"/>
    </row>
    <row r="10" spans="1:9" ht="25.5" customHeight="1">
      <c r="A10" s="28">
        <v>7</v>
      </c>
      <c r="B10" s="128" t="s">
        <v>85</v>
      </c>
      <c r="C10" s="55"/>
      <c r="D10" s="55"/>
      <c r="E10" s="55"/>
      <c r="F10" s="55"/>
      <c r="G10" s="55"/>
      <c r="H10" s="55"/>
      <c r="I10" s="56"/>
    </row>
    <row r="11" spans="1:9" ht="25.5" customHeight="1">
      <c r="A11" s="28">
        <v>8</v>
      </c>
      <c r="B11" s="128" t="s">
        <v>86</v>
      </c>
      <c r="C11" s="55"/>
      <c r="D11" s="55"/>
      <c r="E11" s="55"/>
      <c r="F11" s="55"/>
      <c r="G11" s="55"/>
      <c r="H11" s="55"/>
      <c r="I11" s="56"/>
    </row>
    <row r="12" spans="1:9" ht="25.5" customHeight="1">
      <c r="A12" s="28">
        <v>9</v>
      </c>
      <c r="B12" s="128" t="s">
        <v>87</v>
      </c>
      <c r="C12" s="55"/>
      <c r="D12" s="55"/>
      <c r="E12" s="55"/>
      <c r="F12" s="55"/>
      <c r="G12" s="55"/>
      <c r="H12" s="55"/>
      <c r="I12" s="56"/>
    </row>
    <row r="13" spans="1:9" ht="25.5" customHeight="1">
      <c r="A13" s="28">
        <v>10</v>
      </c>
      <c r="B13" s="128" t="s">
        <v>107</v>
      </c>
      <c r="C13" s="130"/>
      <c r="D13" s="130"/>
      <c r="E13" s="130"/>
      <c r="F13" s="130"/>
      <c r="G13" s="130"/>
      <c r="H13" s="130"/>
      <c r="I13" s="131"/>
    </row>
    <row r="14" spans="1:9" ht="12.75" customHeight="1"/>
    <row r="15" spans="1:9" ht="31.5" customHeight="1">
      <c r="A15" s="125" t="s">
        <v>88</v>
      </c>
      <c r="B15" s="45"/>
      <c r="C15" s="45"/>
      <c r="D15" s="45"/>
      <c r="E15" s="45"/>
      <c r="F15" s="45"/>
      <c r="G15" s="45"/>
      <c r="H15" s="45"/>
      <c r="I15" s="45"/>
    </row>
    <row r="16" spans="1:9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3:9" ht="12.75" customHeight="1"/>
    <row r="98" spans="3:9" ht="12.75" customHeight="1"/>
    <row r="99" spans="3:9" ht="12.75" customHeight="1"/>
    <row r="100" spans="3:9" ht="12.75" customHeight="1"/>
    <row r="101" spans="3:9" ht="12.75" customHeight="1"/>
    <row r="102" spans="3:9" ht="12.75" customHeight="1"/>
    <row r="103" spans="3:9" ht="12.75" customHeight="1"/>
    <row r="104" spans="3:9" ht="12.75" customHeight="1"/>
    <row r="105" spans="3:9" ht="12.75" customHeight="1"/>
    <row r="106" spans="3:9" ht="12.75" customHeight="1"/>
    <row r="107" spans="3:9" ht="12.75" customHeight="1"/>
    <row r="108" spans="3:9" ht="12.75" customHeight="1">
      <c r="C108" s="21"/>
      <c r="D108" s="21"/>
      <c r="E108" s="21"/>
      <c r="F108" s="21"/>
      <c r="G108" s="21"/>
      <c r="H108" s="21"/>
      <c r="I108" s="21"/>
    </row>
    <row r="109" spans="3:9" ht="12.75" customHeight="1"/>
    <row r="110" spans="3:9" ht="12.75" customHeight="1"/>
    <row r="111" spans="3:9" ht="12.75" customHeight="1"/>
    <row r="112" spans="3:9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15:I15"/>
    <mergeCell ref="A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conditionalFormatting sqref="B108:I1000">
    <cfRule type="expression" dxfId="0" priority="1">
      <formula>$B$4:$I4=""</formula>
    </cfRule>
  </conditionalFormatting>
  <printOptions horizontalCentered="1"/>
  <pageMargins left="0.70866141732283472" right="0.70866141732283472" top="0.74803149606299213" bottom="0.74803149606299213" header="0" footer="0"/>
  <pageSetup paperSize="9" orientation="portrait"/>
  <headerFooter>
    <oddFooter>&amp;L&amp;P /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1000"/>
  <sheetViews>
    <sheetView workbookViewId="0"/>
  </sheetViews>
  <sheetFormatPr baseColWidth="10" defaultColWidth="14.3984375" defaultRowHeight="15" customHeight="1"/>
  <cols>
    <col min="1" max="1" width="8.796875" customWidth="1"/>
    <col min="2" max="2" width="55.796875" customWidth="1"/>
    <col min="3" max="3" width="8.796875" customWidth="1"/>
    <col min="4" max="4" width="67.3984375" customWidth="1"/>
    <col min="5" max="7" width="8.796875" customWidth="1"/>
    <col min="8" max="8" width="70" customWidth="1"/>
    <col min="9" max="26" width="8.796875" customWidth="1"/>
  </cols>
  <sheetData>
    <row r="1" spans="2:8" ht="12.75" customHeight="1"/>
    <row r="2" spans="2:8" ht="12.75" customHeight="1">
      <c r="B2" s="21" t="s">
        <v>90</v>
      </c>
      <c r="D2" s="30" t="s">
        <v>91</v>
      </c>
      <c r="H2" s="29"/>
    </row>
    <row r="3" spans="2:8" ht="12.75" customHeight="1">
      <c r="B3" s="21" t="s">
        <v>89</v>
      </c>
      <c r="D3" s="30" t="s">
        <v>92</v>
      </c>
      <c r="H3" s="29"/>
    </row>
    <row r="4" spans="2:8" ht="12.75" customHeight="1">
      <c r="B4" s="31" t="s">
        <v>93</v>
      </c>
      <c r="D4" s="30" t="s">
        <v>94</v>
      </c>
      <c r="H4" s="29"/>
    </row>
    <row r="5" spans="2:8" ht="12.75" customHeight="1">
      <c r="B5" s="31" t="s">
        <v>95</v>
      </c>
      <c r="D5" s="30" t="s">
        <v>96</v>
      </c>
      <c r="H5" s="29"/>
    </row>
    <row r="6" spans="2:8" ht="12.75" customHeight="1">
      <c r="B6" s="31" t="s">
        <v>97</v>
      </c>
      <c r="D6" s="30" t="s">
        <v>98</v>
      </c>
      <c r="H6" s="29"/>
    </row>
    <row r="7" spans="2:8" ht="12.75" customHeight="1">
      <c r="B7" s="31" t="e">
        <f>"olyan államban rendelkezik adóilletőséggel, amellyel Magyarországnak a kettős adóztatás elkerüléséről szóló egyezménye és ez az ország: "&amp;Projektadatok!#REF!</f>
        <v>#REF!</v>
      </c>
      <c r="D7" s="30" t="s">
        <v>99</v>
      </c>
      <c r="H7" s="29"/>
    </row>
    <row r="8" spans="2:8" ht="12.75" customHeight="1">
      <c r="H8" s="29"/>
    </row>
    <row r="9" spans="2:8" ht="12.75" customHeight="1">
      <c r="B9" s="21" t="s">
        <v>100</v>
      </c>
      <c r="H9" s="29"/>
    </row>
    <row r="10" spans="2:8" ht="12.75" customHeight="1">
      <c r="B10" s="21">
        <f>LEN(B9)</f>
        <v>136</v>
      </c>
      <c r="H10" s="29"/>
    </row>
    <row r="11" spans="2:8" ht="12.75" customHeight="1">
      <c r="H11" s="29"/>
    </row>
    <row r="12" spans="2:8" ht="12.75" customHeight="1">
      <c r="H12" s="29"/>
    </row>
    <row r="13" spans="2:8" ht="12.75" customHeight="1">
      <c r="H13" s="29"/>
    </row>
    <row r="14" spans="2:8" ht="12.75" customHeight="1">
      <c r="H14" s="29"/>
    </row>
    <row r="15" spans="2:8" ht="12.75" customHeight="1">
      <c r="H15" s="29"/>
    </row>
    <row r="16" spans="2:8" ht="12.75" customHeight="1">
      <c r="H16" s="29"/>
    </row>
    <row r="17" spans="8:8" ht="12.75" customHeight="1">
      <c r="H17" s="29"/>
    </row>
    <row r="18" spans="8:8" ht="12.75" customHeight="1">
      <c r="H18" s="29"/>
    </row>
    <row r="19" spans="8:8" ht="12.75" customHeight="1">
      <c r="H19" s="29"/>
    </row>
    <row r="20" spans="8:8" ht="12.75" customHeight="1">
      <c r="H20" s="29"/>
    </row>
    <row r="21" spans="8:8" ht="12.75" customHeight="1">
      <c r="H21" s="29"/>
    </row>
    <row r="22" spans="8:8" ht="12.75" customHeight="1">
      <c r="H22" s="29"/>
    </row>
    <row r="23" spans="8:8" ht="12.75" customHeight="1">
      <c r="H23" s="29"/>
    </row>
    <row r="24" spans="8:8" ht="12.75" customHeight="1">
      <c r="H24" s="29"/>
    </row>
    <row r="25" spans="8:8" ht="12.75" customHeight="1">
      <c r="H25" s="29"/>
    </row>
    <row r="26" spans="8:8" ht="12.75" customHeight="1">
      <c r="H26" s="29"/>
    </row>
    <row r="27" spans="8:8" ht="12.75" customHeight="1">
      <c r="H27" s="29"/>
    </row>
    <row r="28" spans="8:8" ht="12.75" customHeight="1">
      <c r="H28" s="29"/>
    </row>
    <row r="29" spans="8:8" ht="12.75" customHeight="1">
      <c r="H29" s="29"/>
    </row>
    <row r="30" spans="8:8" ht="12.75" customHeight="1">
      <c r="H30" s="29"/>
    </row>
    <row r="31" spans="8:8" ht="12.75" customHeight="1">
      <c r="H31" s="29"/>
    </row>
    <row r="32" spans="8:8" ht="12.75" customHeight="1">
      <c r="H32" s="29"/>
    </row>
    <row r="33" spans="8:8" ht="12.75" customHeight="1">
      <c r="H33" s="29"/>
    </row>
    <row r="34" spans="8:8" ht="12.75" customHeight="1">
      <c r="H34" s="32"/>
    </row>
    <row r="35" spans="8:8" ht="12.75" customHeight="1">
      <c r="H35" s="32"/>
    </row>
    <row r="36" spans="8:8" ht="12.75" customHeight="1">
      <c r="H36" s="32"/>
    </row>
    <row r="37" spans="8:8" ht="12.75" customHeight="1"/>
    <row r="38" spans="8:8" ht="12.75" customHeight="1"/>
    <row r="39" spans="8:8" ht="12.75" customHeight="1"/>
    <row r="40" spans="8:8" ht="12.75" customHeight="1"/>
    <row r="41" spans="8:8" ht="12.75" customHeight="1"/>
    <row r="42" spans="8:8" ht="12.75" customHeight="1"/>
    <row r="43" spans="8:8" ht="12.75" customHeight="1"/>
    <row r="44" spans="8:8" ht="12.75" customHeight="1"/>
    <row r="45" spans="8:8" ht="12.75" customHeight="1"/>
    <row r="46" spans="8:8" ht="12.75" customHeight="1"/>
    <row r="47" spans="8:8" ht="12.75" customHeight="1"/>
    <row r="48" spans="8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2</vt:i4>
      </vt:variant>
    </vt:vector>
  </HeadingPairs>
  <TitlesOfParts>
    <vt:vector size="10" baseType="lpstr">
      <vt:lpstr>Fedőlap</vt:lpstr>
      <vt:lpstr>Kapcsolattartók</vt:lpstr>
      <vt:lpstr>Alapítók</vt:lpstr>
      <vt:lpstr>Projektadatok</vt:lpstr>
      <vt:lpstr>Forrásfelhasználás</vt:lpstr>
      <vt:lpstr>Szakmai</vt:lpstr>
      <vt:lpstr>Támogatási kérelemhez csat. dok</vt:lpstr>
      <vt:lpstr>Segédtábla</vt:lpstr>
      <vt:lpstr>Alairo</vt:lpstr>
      <vt:lpstr>Kepviselo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Pintér</dc:creator>
  <cp:lastModifiedBy>Milán Áron Tóth</cp:lastModifiedBy>
  <dcterms:created xsi:type="dcterms:W3CDTF">2020-12-22T21:27:37Z</dcterms:created>
  <dcterms:modified xsi:type="dcterms:W3CDTF">2025-03-25T14:03:30Z</dcterms:modified>
</cp:coreProperties>
</file>