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thmilanaron/Downloads/"/>
    </mc:Choice>
  </mc:AlternateContent>
  <xr:revisionPtr revIDLastSave="0" documentId="13_ncr:1_{CBF2400B-4D9F-3947-A1C1-18729F4CF78D}" xr6:coauthVersionLast="47" xr6:coauthVersionMax="47" xr10:uidLastSave="{00000000-0000-0000-0000-000000000000}"/>
  <bookViews>
    <workbookView xWindow="0" yWindow="0" windowWidth="28800" windowHeight="18000" tabRatio="790" activeTab="11" xr2:uid="{1BB0E881-F128-465E-879E-63EBE36C2D5A}"/>
  </bookViews>
  <sheets>
    <sheet name="2022_1" sheetId="1" r:id="rId1"/>
    <sheet name="2022_2" sheetId="2" r:id="rId2"/>
    <sheet name="2022_3" sheetId="3" r:id="rId3"/>
    <sheet name="2022_4" sheetId="4" r:id="rId4"/>
    <sheet name="2022_5" sheetId="5" r:id="rId5"/>
    <sheet name="2022_6" sheetId="6" r:id="rId6"/>
    <sheet name="2022_7" sheetId="7" r:id="rId7"/>
    <sheet name="2022_8" sheetId="8" r:id="rId8"/>
    <sheet name="2022_9" sheetId="9" r:id="rId9"/>
    <sheet name="2022_10" sheetId="10" r:id="rId10"/>
    <sheet name="2022_11" sheetId="11" r:id="rId11"/>
    <sheet name="2022_12" sheetId="12" r:id="rId12"/>
  </sheets>
  <definedNames>
    <definedName name="_xlnm.Print_Area" localSheetId="0">'2022_1'!$A$1:$F$42</definedName>
    <definedName name="_xlnm.Print_Area" localSheetId="9">'2022_10'!$A$1:$F$44</definedName>
    <definedName name="_xlnm.Print_Area" localSheetId="10">'2022_11'!$A$1:$F$41</definedName>
    <definedName name="_xlnm.Print_Area" localSheetId="11">'2022_12'!$A$1:$F$44</definedName>
    <definedName name="_xlnm.Print_Area" localSheetId="1">'2022_2'!$A$1:$F$37</definedName>
    <definedName name="_xlnm.Print_Area" localSheetId="2">'2022_3'!$A$1:$F$44</definedName>
    <definedName name="_xlnm.Print_Area" localSheetId="3">'2022_4'!$A$1:$F$41</definedName>
    <definedName name="_xlnm.Print_Area" localSheetId="4">'2022_5'!$A$1:$F$42</definedName>
    <definedName name="_xlnm.Print_Area" localSheetId="5">'2022_6'!$A$1:$F$41</definedName>
    <definedName name="_xlnm.Print_Area" localSheetId="6">'2022_7'!$A$1:$F$40</definedName>
    <definedName name="_xlnm.Print_Area" localSheetId="7">'2022_8'!$A$1:$F$42</definedName>
    <definedName name="_xlnm.Print_Area" localSheetId="8">'2022_9'!$A$1:$F$39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2" l="1"/>
  <c r="E40" i="1"/>
  <c r="E40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E39" i="11"/>
  <c r="E40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E39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E40" i="7"/>
  <c r="E39" i="6"/>
  <c r="E40" i="5"/>
  <c r="E39" i="4"/>
  <c r="E40" i="3"/>
  <c r="E37" i="2"/>
</calcChain>
</file>

<file path=xl/sharedStrings.xml><?xml version="1.0" encoding="utf-8"?>
<sst xmlns="http://schemas.openxmlformats.org/spreadsheetml/2006/main" count="444" uniqueCount="24">
  <si>
    <t>MUNKAIDŐ NYILVÁNTARTÁS</t>
  </si>
  <si>
    <t>Foglalkoztató neve: _____________________________________</t>
  </si>
  <si>
    <t>Munkaidő</t>
  </si>
  <si>
    <t>M. idő</t>
  </si>
  <si>
    <t>Dátum</t>
  </si>
  <si>
    <t>Napok</t>
  </si>
  <si>
    <t>Kezd.</t>
  </si>
  <si>
    <t>Vége</t>
  </si>
  <si>
    <t>óra</t>
  </si>
  <si>
    <t>Dolgozó aláírása</t>
  </si>
  <si>
    <t>Összesen</t>
  </si>
  <si>
    <t>Munkaszüneti nap</t>
  </si>
  <si>
    <t>hétfő</t>
  </si>
  <si>
    <t>csütörtök</t>
  </si>
  <si>
    <t>Áthelyezett pihenőnap</t>
  </si>
  <si>
    <t>Áthelyezett munkanap</t>
  </si>
  <si>
    <t>szombat</t>
  </si>
  <si>
    <t>kedd</t>
  </si>
  <si>
    <t>vasárnap</t>
  </si>
  <si>
    <t>szerda</t>
  </si>
  <si>
    <t>péntek</t>
  </si>
  <si>
    <t>Munkavégzés helye: _____________________________________</t>
  </si>
  <si>
    <t>Kezdete</t>
  </si>
  <si>
    <t>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</si>
</sst>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E]mmmm\ d\.;@"/>
  </numFmts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Segoe UI"/>
      <family val="2"/>
      <charset val="238"/>
    </font>
    <font>
      <sz val="10"/>
      <name val="Arial"/>
      <family val="2"/>
      <charset val="238"/>
    </font>
    <font>
      <sz val="8"/>
      <name val="Segoe UI"/>
      <family val="2"/>
      <charset val="238"/>
    </font>
    <font>
      <b/>
      <sz val="8"/>
      <name val="Segoe UI"/>
      <family val="2"/>
      <charset val="238"/>
    </font>
    <font>
      <sz val="8"/>
      <color theme="0"/>
      <name val="Segoe UI"/>
      <family val="2"/>
      <charset val="238"/>
    </font>
    <font>
      <sz val="10"/>
      <name val="Segoe UI"/>
      <family val="2"/>
      <charset val="238"/>
    </font>
    <font>
      <sz val="8"/>
      <color theme="1"/>
      <name val="Segoe UI"/>
      <family val="2"/>
      <charset val="238"/>
    </font>
    <font>
      <sz val="8"/>
      <name val="Calibri"/>
      <family val="2"/>
      <charset val="238"/>
      <scheme val="minor"/>
    </font>
    <font>
      <sz val="8"/>
      <name val="Segoe UI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164A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BA59"/>
        <bgColor indexed="64"/>
      </patternFill>
    </fill>
    <fill>
      <patternFill patternType="solid">
        <fgColor rgb="FFDE3C2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theme="0" tint="-0.149967955565050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4" tint="0.59999389629810485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4" tint="0.59999389629810485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4" tint="0.59999389629810485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4" tint="0.5999938962981048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4" tint="0.59999389629810485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4" tint="0.59999389629810485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4" tint="0.59999389629810485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4" tint="0.59999389629810485"/>
      </right>
      <top style="thin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4" tint="0.59999389629810485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4" tint="0.59999389629810485"/>
      </right>
      <top style="medium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4" tint="0.59999389629810485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4" tint="0.59999389629810485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4" tint="0.59999389629810485"/>
      </right>
      <top/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234">
    <xf numFmtId="0" fontId="0" fillId="0" borderId="0" xfId="0"/>
    <xf numFmtId="0" fontId="2" fillId="0" borderId="0" xfId="1" applyFont="1" applyProtection="1">
      <protection locked="0"/>
    </xf>
    <xf numFmtId="0" fontId="3" fillId="0" borderId="0" xfId="2" applyProtection="1">
      <protection locked="0"/>
    </xf>
    <xf numFmtId="164" fontId="4" fillId="0" borderId="0" xfId="1" applyNumberFormat="1" applyFont="1" applyProtection="1">
      <protection locked="0"/>
    </xf>
    <xf numFmtId="164" fontId="5" fillId="0" borderId="0" xfId="1" applyNumberFormat="1" applyFont="1" applyAlignment="1" applyProtection="1">
      <alignment horizontal="left"/>
      <protection locked="0"/>
    </xf>
    <xf numFmtId="164" fontId="5" fillId="0" borderId="0" xfId="1" applyNumberFormat="1" applyFont="1" applyProtection="1">
      <protection locked="0"/>
    </xf>
    <xf numFmtId="2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2" fontId="4" fillId="2" borderId="8" xfId="1" applyNumberFormat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14" fontId="4" fillId="2" borderId="10" xfId="1" applyNumberFormat="1" applyFont="1" applyFill="1" applyBorder="1" applyAlignment="1" applyProtection="1">
      <alignment horizontal="center" vertical="center"/>
      <protection locked="0"/>
    </xf>
    <xf numFmtId="164" fontId="4" fillId="2" borderId="9" xfId="1" applyNumberFormat="1" applyFont="1" applyFill="1" applyBorder="1" applyAlignment="1" applyProtection="1">
      <alignment horizontal="center"/>
      <protection locked="0"/>
    </xf>
    <xf numFmtId="164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164" fontId="4" fillId="0" borderId="20" xfId="1" applyNumberFormat="1" applyFont="1" applyBorder="1" applyAlignment="1" applyProtection="1">
      <alignment horizontal="center"/>
      <protection locked="0"/>
    </xf>
    <xf numFmtId="164" fontId="4" fillId="0" borderId="21" xfId="1" applyNumberFormat="1" applyFont="1" applyBorder="1" applyAlignment="1" applyProtection="1">
      <alignment horizontal="center"/>
      <protection locked="0"/>
    </xf>
    <xf numFmtId="2" fontId="4" fillId="0" borderId="22" xfId="1" applyNumberFormat="1" applyFont="1" applyBorder="1" applyAlignment="1" applyProtection="1">
      <alignment horizontal="center"/>
      <protection locked="0"/>
    </xf>
    <xf numFmtId="164" fontId="4" fillId="0" borderId="24" xfId="1" applyNumberFormat="1" applyFont="1" applyBorder="1" applyAlignment="1" applyProtection="1">
      <alignment horizontal="center"/>
      <protection locked="0"/>
    </xf>
    <xf numFmtId="164" fontId="4" fillId="0" borderId="25" xfId="1" applyNumberFormat="1" applyFont="1" applyBorder="1" applyAlignment="1" applyProtection="1">
      <alignment horizontal="center"/>
      <protection locked="0"/>
    </xf>
    <xf numFmtId="2" fontId="4" fillId="0" borderId="26" xfId="1" applyNumberFormat="1" applyFont="1" applyBorder="1" applyAlignment="1" applyProtection="1">
      <alignment horizontal="center"/>
      <protection locked="0"/>
    </xf>
    <xf numFmtId="164" fontId="4" fillId="0" borderId="28" xfId="1" applyNumberFormat="1" applyFont="1" applyBorder="1" applyAlignment="1" applyProtection="1">
      <alignment horizontal="center"/>
      <protection locked="0"/>
    </xf>
    <xf numFmtId="164" fontId="4" fillId="0" borderId="29" xfId="1" applyNumberFormat="1" applyFont="1" applyBorder="1" applyAlignment="1" applyProtection="1">
      <alignment horizontal="center"/>
      <protection locked="0"/>
    </xf>
    <xf numFmtId="2" fontId="4" fillId="0" borderId="30" xfId="1" applyNumberFormat="1" applyFont="1" applyBorder="1" applyAlignment="1" applyProtection="1">
      <alignment horizontal="center"/>
      <protection locked="0"/>
    </xf>
    <xf numFmtId="14" fontId="4" fillId="0" borderId="32" xfId="1" applyNumberFormat="1" applyFont="1" applyBorder="1" applyAlignment="1" applyProtection="1">
      <alignment horizontal="center" vertical="center"/>
      <protection hidden="1"/>
    </xf>
    <xf numFmtId="14" fontId="4" fillId="0" borderId="33" xfId="1" applyNumberFormat="1" applyFont="1" applyBorder="1" applyAlignment="1" applyProtection="1">
      <alignment horizontal="center" vertical="center"/>
      <protection hidden="1"/>
    </xf>
    <xf numFmtId="14" fontId="4" fillId="0" borderId="34" xfId="1" applyNumberFormat="1" applyFont="1" applyBorder="1" applyAlignment="1" applyProtection="1">
      <alignment horizontal="center" vertical="center"/>
      <protection hidden="1"/>
    </xf>
    <xf numFmtId="2" fontId="4" fillId="0" borderId="39" xfId="1" applyNumberFormat="1" applyFont="1" applyBorder="1" applyAlignment="1" applyProtection="1">
      <alignment horizontal="center"/>
      <protection locked="0"/>
    </xf>
    <xf numFmtId="0" fontId="3" fillId="0" borderId="0" xfId="3" applyProtection="1">
      <protection locked="0"/>
    </xf>
    <xf numFmtId="1" fontId="4" fillId="4" borderId="0" xfId="1" applyNumberFormat="1" applyFont="1" applyFill="1" applyAlignment="1" applyProtection="1">
      <alignment horizontal="center"/>
      <protection locked="0"/>
    </xf>
    <xf numFmtId="14" fontId="4" fillId="3" borderId="19" xfId="1" applyNumberFormat="1" applyFont="1" applyFill="1" applyBorder="1" applyAlignment="1" applyProtection="1">
      <alignment horizontal="center" vertical="center"/>
      <protection hidden="1"/>
    </xf>
    <xf numFmtId="14" fontId="4" fillId="2" borderId="19" xfId="1" applyNumberFormat="1" applyFont="1" applyFill="1" applyBorder="1" applyAlignment="1" applyProtection="1">
      <alignment horizontal="center" vertical="center"/>
      <protection hidden="1"/>
    </xf>
    <xf numFmtId="164" fontId="4" fillId="2" borderId="20" xfId="1" applyNumberFormat="1" applyFont="1" applyFill="1" applyBorder="1" applyAlignment="1" applyProtection="1">
      <alignment horizontal="center"/>
      <protection locked="0"/>
    </xf>
    <xf numFmtId="165" fontId="4" fillId="0" borderId="14" xfId="1" applyNumberFormat="1" applyFont="1" applyBorder="1" applyAlignment="1" applyProtection="1">
      <alignment horizontal="center" vertical="center"/>
      <protection hidden="1"/>
    </xf>
    <xf numFmtId="14" fontId="4" fillId="0" borderId="15" xfId="1" applyNumberFormat="1" applyFont="1" applyBorder="1" applyAlignment="1" applyProtection="1">
      <alignment horizontal="center" vertical="center"/>
      <protection hidden="1"/>
    </xf>
    <xf numFmtId="164" fontId="4" fillId="0" borderId="14" xfId="1" applyNumberFormat="1" applyFont="1" applyBorder="1" applyAlignment="1" applyProtection="1">
      <alignment horizontal="center"/>
      <protection locked="0"/>
    </xf>
    <xf numFmtId="164" fontId="4" fillId="0" borderId="16" xfId="1" applyNumberFormat="1" applyFont="1" applyBorder="1" applyAlignment="1" applyProtection="1">
      <alignment horizontal="center"/>
      <protection locked="0"/>
    </xf>
    <xf numFmtId="2" fontId="4" fillId="0" borderId="17" xfId="1" applyNumberFormat="1" applyFont="1" applyBorder="1" applyAlignment="1" applyProtection="1">
      <alignment horizontal="center"/>
      <protection locked="0"/>
    </xf>
    <xf numFmtId="14" fontId="4" fillId="0" borderId="41" xfId="1" applyNumberFormat="1" applyFont="1" applyBorder="1" applyAlignment="1" applyProtection="1">
      <alignment horizontal="center" vertical="center"/>
      <protection hidden="1"/>
    </xf>
    <xf numFmtId="164" fontId="4" fillId="0" borderId="40" xfId="1" applyNumberFormat="1" applyFont="1" applyBorder="1" applyAlignment="1" applyProtection="1">
      <alignment horizontal="center"/>
      <protection locked="0"/>
    </xf>
    <xf numFmtId="164" fontId="4" fillId="0" borderId="42" xfId="1" applyNumberFormat="1" applyFont="1" applyBorder="1" applyAlignment="1" applyProtection="1">
      <alignment horizontal="center"/>
      <protection locked="0"/>
    </xf>
    <xf numFmtId="2" fontId="4" fillId="0" borderId="43" xfId="1" applyNumberFormat="1" applyFont="1" applyBorder="1" applyAlignment="1" applyProtection="1">
      <alignment horizontal="center"/>
      <protection locked="0"/>
    </xf>
    <xf numFmtId="14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3" applyFont="1" applyProtection="1">
      <protection locked="0"/>
    </xf>
    <xf numFmtId="165" fontId="4" fillId="4" borderId="0" xfId="1" applyNumberFormat="1" applyFont="1" applyFill="1" applyAlignment="1" applyProtection="1">
      <alignment horizontal="center"/>
      <protection locked="0"/>
    </xf>
    <xf numFmtId="2" fontId="4" fillId="2" borderId="8" xfId="1" applyNumberFormat="1" applyFont="1" applyFill="1" applyBorder="1" applyAlignment="1" applyProtection="1">
      <alignment horizontal="center" vertical="center"/>
      <protection locked="0"/>
    </xf>
    <xf numFmtId="164" fontId="4" fillId="2" borderId="9" xfId="1" applyNumberFormat="1" applyFont="1" applyFill="1" applyBorder="1" applyAlignment="1" applyProtection="1">
      <alignment horizontal="center" vertical="center"/>
      <protection locked="0"/>
    </xf>
    <xf numFmtId="164" fontId="4" fillId="2" borderId="11" xfId="1" applyNumberFormat="1" applyFont="1" applyFill="1" applyBorder="1" applyAlignment="1" applyProtection="1">
      <alignment horizontal="center" vertical="center"/>
      <protection locked="0"/>
    </xf>
    <xf numFmtId="2" fontId="4" fillId="2" borderId="12" xfId="1" applyNumberFormat="1" applyFont="1" applyFill="1" applyBorder="1" applyAlignment="1" applyProtection="1">
      <alignment horizontal="center" vertical="center"/>
      <protection locked="0"/>
    </xf>
    <xf numFmtId="164" fontId="4" fillId="2" borderId="13" xfId="1" applyNumberFormat="1" applyFont="1" applyFill="1" applyBorder="1" applyAlignment="1" applyProtection="1">
      <alignment horizontal="center" vertical="center"/>
      <protection locked="0"/>
    </xf>
    <xf numFmtId="164" fontId="4" fillId="0" borderId="14" xfId="1" applyNumberFormat="1" applyFont="1" applyBorder="1" applyAlignment="1" applyProtection="1">
      <alignment horizontal="center" vertical="center"/>
      <protection locked="0"/>
    </xf>
    <xf numFmtId="164" fontId="4" fillId="0" borderId="16" xfId="1" applyNumberFormat="1" applyFont="1" applyBorder="1" applyAlignment="1" applyProtection="1">
      <alignment horizontal="center" vertical="center"/>
      <protection locked="0"/>
    </xf>
    <xf numFmtId="2" fontId="4" fillId="0" borderId="17" xfId="1" applyNumberFormat="1" applyFont="1" applyBorder="1" applyAlignment="1" applyProtection="1">
      <alignment horizontal="center" vertical="center"/>
      <protection locked="0"/>
    </xf>
    <xf numFmtId="164" fontId="4" fillId="0" borderId="18" xfId="1" applyNumberFormat="1" applyFont="1" applyBorder="1" applyAlignment="1" applyProtection="1">
      <alignment horizontal="center" vertical="center"/>
      <protection locked="0"/>
    </xf>
    <xf numFmtId="164" fontId="6" fillId="3" borderId="20" xfId="1" applyNumberFormat="1" applyFont="1" applyFill="1" applyBorder="1" applyAlignment="1" applyProtection="1">
      <alignment horizontal="center" vertical="center"/>
      <protection locked="0"/>
    </xf>
    <xf numFmtId="164" fontId="6" fillId="3" borderId="21" xfId="1" applyNumberFormat="1" applyFont="1" applyFill="1" applyBorder="1" applyAlignment="1" applyProtection="1">
      <alignment horizontal="center" vertical="center"/>
      <protection locked="0"/>
    </xf>
    <xf numFmtId="2" fontId="6" fillId="3" borderId="22" xfId="1" applyNumberFormat="1" applyFont="1" applyFill="1" applyBorder="1" applyAlignment="1" applyProtection="1">
      <alignment horizontal="center" vertical="center"/>
      <protection locked="0"/>
    </xf>
    <xf numFmtId="164" fontId="4" fillId="0" borderId="20" xfId="1" applyNumberFormat="1" applyFont="1" applyBorder="1" applyAlignment="1" applyProtection="1">
      <alignment horizontal="center" vertical="center"/>
      <protection locked="0"/>
    </xf>
    <xf numFmtId="164" fontId="4" fillId="0" borderId="21" xfId="1" applyNumberFormat="1" applyFont="1" applyBorder="1" applyAlignment="1" applyProtection="1">
      <alignment horizontal="center" vertical="center"/>
      <protection locked="0"/>
    </xf>
    <xf numFmtId="2" fontId="4" fillId="0" borderId="22" xfId="1" applyNumberFormat="1" applyFont="1" applyBorder="1" applyAlignment="1" applyProtection="1">
      <alignment horizontal="center" vertical="center"/>
      <protection locked="0"/>
    </xf>
    <xf numFmtId="164" fontId="4" fillId="0" borderId="23" xfId="1" applyNumberFormat="1" applyFont="1" applyBorder="1" applyAlignment="1" applyProtection="1">
      <alignment horizontal="center" vertical="center"/>
      <protection locked="0"/>
    </xf>
    <xf numFmtId="164" fontId="4" fillId="0" borderId="24" xfId="1" applyNumberFormat="1" applyFont="1" applyBorder="1" applyAlignment="1" applyProtection="1">
      <alignment horizontal="center" vertical="center"/>
      <protection locked="0"/>
    </xf>
    <xf numFmtId="164" fontId="4" fillId="0" borderId="25" xfId="1" applyNumberFormat="1" applyFont="1" applyBorder="1" applyAlignment="1" applyProtection="1">
      <alignment horizontal="center" vertical="center"/>
      <protection locked="0"/>
    </xf>
    <xf numFmtId="2" fontId="4" fillId="0" borderId="26" xfId="1" applyNumberFormat="1" applyFont="1" applyBorder="1" applyAlignment="1" applyProtection="1">
      <alignment horizontal="center" vertical="center"/>
      <protection locked="0"/>
    </xf>
    <xf numFmtId="164" fontId="4" fillId="0" borderId="27" xfId="1" applyNumberFormat="1" applyFont="1" applyBorder="1" applyAlignment="1" applyProtection="1">
      <alignment horizontal="center" vertical="center"/>
      <protection locked="0"/>
    </xf>
    <xf numFmtId="164" fontId="4" fillId="0" borderId="28" xfId="1" applyNumberFormat="1" applyFont="1" applyBorder="1" applyAlignment="1" applyProtection="1">
      <alignment horizontal="center" vertical="center"/>
      <protection locked="0"/>
    </xf>
    <xf numFmtId="164" fontId="4" fillId="0" borderId="29" xfId="1" applyNumberFormat="1" applyFont="1" applyBorder="1" applyAlignment="1" applyProtection="1">
      <alignment horizontal="center" vertical="center"/>
      <protection locked="0"/>
    </xf>
    <xf numFmtId="2" fontId="4" fillId="0" borderId="30" xfId="1" applyNumberFormat="1" applyFont="1" applyBorder="1" applyAlignment="1" applyProtection="1">
      <alignment horizontal="center" vertical="center"/>
      <protection locked="0"/>
    </xf>
    <xf numFmtId="164" fontId="4" fillId="0" borderId="31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7" fillId="0" borderId="0" xfId="1" applyNumberFormat="1" applyFont="1" applyProtection="1">
      <protection locked="0"/>
    </xf>
    <xf numFmtId="2" fontId="7" fillId="0" borderId="0" xfId="1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2" fontId="7" fillId="0" borderId="0" xfId="0" applyNumberFormat="1" applyFont="1" applyProtection="1">
      <protection locked="0"/>
    </xf>
    <xf numFmtId="164" fontId="4" fillId="0" borderId="40" xfId="1" applyNumberFormat="1" applyFont="1" applyBorder="1" applyAlignment="1" applyProtection="1">
      <alignment horizontal="center" vertical="center"/>
      <protection locked="0"/>
    </xf>
    <xf numFmtId="164" fontId="4" fillId="0" borderId="42" xfId="1" applyNumberFormat="1" applyFont="1" applyBorder="1" applyAlignment="1" applyProtection="1">
      <alignment horizontal="center" vertical="center"/>
      <protection locked="0"/>
    </xf>
    <xf numFmtId="2" fontId="4" fillId="0" borderId="43" xfId="1" applyNumberFormat="1" applyFont="1" applyBorder="1" applyAlignment="1" applyProtection="1">
      <alignment horizontal="center" vertical="center"/>
      <protection locked="0"/>
    </xf>
    <xf numFmtId="14" fontId="4" fillId="0" borderId="50" xfId="1" applyNumberFormat="1" applyFont="1" applyBorder="1" applyAlignment="1" applyProtection="1">
      <alignment horizontal="center" vertical="center"/>
      <protection hidden="1"/>
    </xf>
    <xf numFmtId="164" fontId="4" fillId="0" borderId="51" xfId="1" applyNumberFormat="1" applyFont="1" applyBorder="1" applyAlignment="1" applyProtection="1">
      <alignment horizontal="center" vertical="center"/>
      <protection locked="0"/>
    </xf>
    <xf numFmtId="164" fontId="4" fillId="0" borderId="52" xfId="1" applyNumberFormat="1" applyFont="1" applyBorder="1" applyAlignment="1" applyProtection="1">
      <alignment horizontal="center" vertical="center"/>
      <protection locked="0"/>
    </xf>
    <xf numFmtId="2" fontId="4" fillId="0" borderId="53" xfId="1" applyNumberFormat="1" applyFont="1" applyBorder="1" applyAlignment="1" applyProtection="1">
      <alignment horizontal="center" vertical="center"/>
      <protection locked="0"/>
    </xf>
    <xf numFmtId="165" fontId="4" fillId="0" borderId="0" xfId="1" applyNumberFormat="1" applyFont="1" applyProtection="1">
      <protection locked="0"/>
    </xf>
    <xf numFmtId="0" fontId="3" fillId="6" borderId="0" xfId="3" applyFill="1" applyProtection="1">
      <protection locked="0"/>
    </xf>
    <xf numFmtId="0" fontId="3" fillId="7" borderId="0" xfId="3" applyFill="1" applyProtection="1">
      <protection locked="0"/>
    </xf>
    <xf numFmtId="164" fontId="4" fillId="2" borderId="14" xfId="1" applyNumberFormat="1" applyFont="1" applyFill="1" applyBorder="1" applyAlignment="1" applyProtection="1">
      <alignment horizontal="center" vertical="center"/>
      <protection locked="0"/>
    </xf>
    <xf numFmtId="164" fontId="4" fillId="2" borderId="16" xfId="1" applyNumberFormat="1" applyFont="1" applyFill="1" applyBorder="1" applyAlignment="1" applyProtection="1">
      <alignment horizontal="center" vertical="center"/>
      <protection locked="0"/>
    </xf>
    <xf numFmtId="2" fontId="4" fillId="2" borderId="17" xfId="1" applyNumberFormat="1" applyFont="1" applyFill="1" applyBorder="1" applyAlignment="1" applyProtection="1">
      <alignment horizontal="center" vertical="center"/>
      <protection locked="0"/>
    </xf>
    <xf numFmtId="164" fontId="6" fillId="2" borderId="20" xfId="1" applyNumberFormat="1" applyFont="1" applyFill="1" applyBorder="1" applyAlignment="1" applyProtection="1">
      <alignment horizontal="center" vertical="center"/>
      <protection locked="0"/>
    </xf>
    <xf numFmtId="164" fontId="6" fillId="2" borderId="21" xfId="1" applyNumberFormat="1" applyFont="1" applyFill="1" applyBorder="1" applyAlignment="1" applyProtection="1">
      <alignment horizontal="center" vertical="center"/>
      <protection locked="0"/>
    </xf>
    <xf numFmtId="2" fontId="6" fillId="2" borderId="22" xfId="1" applyNumberFormat="1" applyFont="1" applyFill="1" applyBorder="1" applyAlignment="1" applyProtection="1">
      <alignment horizontal="center" vertical="center"/>
      <protection locked="0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164" fontId="4" fillId="2" borderId="21" xfId="1" applyNumberFormat="1" applyFont="1" applyFill="1" applyBorder="1" applyAlignment="1" applyProtection="1">
      <alignment horizontal="center" vertical="center"/>
      <protection locked="0"/>
    </xf>
    <xf numFmtId="2" fontId="4" fillId="2" borderId="22" xfId="1" applyNumberFormat="1" applyFont="1" applyFill="1" applyBorder="1" applyAlignment="1" applyProtection="1">
      <alignment horizontal="center" vertical="center"/>
      <protection locked="0"/>
    </xf>
    <xf numFmtId="164" fontId="6" fillId="2" borderId="24" xfId="1" applyNumberFormat="1" applyFont="1" applyFill="1" applyBorder="1" applyAlignment="1" applyProtection="1">
      <alignment horizontal="center" vertical="center"/>
      <protection locked="0"/>
    </xf>
    <xf numFmtId="164" fontId="6" fillId="2" borderId="25" xfId="1" applyNumberFormat="1" applyFont="1" applyFill="1" applyBorder="1" applyAlignment="1" applyProtection="1">
      <alignment horizontal="center" vertical="center"/>
      <protection locked="0"/>
    </xf>
    <xf numFmtId="2" fontId="6" fillId="2" borderId="26" xfId="1" applyNumberFormat="1" applyFont="1" applyFill="1" applyBorder="1" applyAlignment="1" applyProtection="1">
      <alignment horizontal="center" vertical="center"/>
      <protection locked="0"/>
    </xf>
    <xf numFmtId="164" fontId="6" fillId="2" borderId="28" xfId="1" applyNumberFormat="1" applyFont="1" applyFill="1" applyBorder="1" applyAlignment="1" applyProtection="1">
      <alignment horizontal="center" vertical="center"/>
      <protection locked="0"/>
    </xf>
    <xf numFmtId="164" fontId="6" fillId="2" borderId="29" xfId="1" applyNumberFormat="1" applyFont="1" applyFill="1" applyBorder="1" applyAlignment="1" applyProtection="1">
      <alignment horizontal="center" vertical="center"/>
      <protection locked="0"/>
    </xf>
    <xf numFmtId="2" fontId="6" fillId="2" borderId="30" xfId="1" applyNumberFormat="1" applyFont="1" applyFill="1" applyBorder="1" applyAlignment="1" applyProtection="1">
      <alignment horizontal="center" vertical="center"/>
      <protection locked="0"/>
    </xf>
    <xf numFmtId="164" fontId="4" fillId="2" borderId="24" xfId="1" applyNumberFormat="1" applyFont="1" applyFill="1" applyBorder="1" applyAlignment="1" applyProtection="1">
      <alignment horizontal="center" vertical="center"/>
      <protection locked="0"/>
    </xf>
    <xf numFmtId="164" fontId="4" fillId="2" borderId="25" xfId="1" applyNumberFormat="1" applyFont="1" applyFill="1" applyBorder="1" applyAlignment="1" applyProtection="1">
      <alignment horizontal="center" vertical="center"/>
      <protection locked="0"/>
    </xf>
    <xf numFmtId="2" fontId="4" fillId="2" borderId="26" xfId="1" applyNumberFormat="1" applyFont="1" applyFill="1" applyBorder="1" applyAlignment="1" applyProtection="1">
      <alignment horizontal="center" vertical="center"/>
      <protection locked="0"/>
    </xf>
    <xf numFmtId="164" fontId="4" fillId="2" borderId="28" xfId="1" applyNumberFormat="1" applyFont="1" applyFill="1" applyBorder="1" applyAlignment="1" applyProtection="1">
      <alignment horizontal="center" vertical="center"/>
      <protection locked="0"/>
    </xf>
    <xf numFmtId="164" fontId="4" fillId="2" borderId="29" xfId="1" applyNumberFormat="1" applyFont="1" applyFill="1" applyBorder="1" applyAlignment="1" applyProtection="1">
      <alignment horizontal="center" vertical="center"/>
      <protection locked="0"/>
    </xf>
    <xf numFmtId="2" fontId="4" fillId="2" borderId="30" xfId="1" applyNumberFormat="1" applyFont="1" applyFill="1" applyBorder="1" applyAlignment="1" applyProtection="1">
      <alignment horizontal="center" vertical="center"/>
      <protection locked="0"/>
    </xf>
    <xf numFmtId="14" fontId="8" fillId="2" borderId="32" xfId="1" applyNumberFormat="1" applyFont="1" applyFill="1" applyBorder="1" applyAlignment="1" applyProtection="1">
      <alignment horizontal="center" vertical="center"/>
      <protection hidden="1"/>
    </xf>
    <xf numFmtId="165" fontId="8" fillId="2" borderId="14" xfId="1" applyNumberFormat="1" applyFont="1" applyFill="1" applyBorder="1" applyAlignment="1" applyProtection="1">
      <alignment horizontal="center" vertical="center"/>
      <protection hidden="1"/>
    </xf>
    <xf numFmtId="14" fontId="4" fillId="2" borderId="33" xfId="1" applyNumberFormat="1" applyFont="1" applyFill="1" applyBorder="1" applyAlignment="1" applyProtection="1">
      <alignment horizontal="center" vertical="center"/>
      <protection hidden="1"/>
    </xf>
    <xf numFmtId="164" fontId="4" fillId="2" borderId="44" xfId="1" applyNumberFormat="1" applyFont="1" applyFill="1" applyBorder="1" applyAlignment="1" applyProtection="1">
      <alignment horizontal="center" vertical="center"/>
      <protection locked="0"/>
    </xf>
    <xf numFmtId="164" fontId="4" fillId="2" borderId="45" xfId="1" applyNumberFormat="1" applyFont="1" applyFill="1" applyBorder="1" applyAlignment="1" applyProtection="1">
      <alignment horizontal="center" vertical="center"/>
      <protection locked="0"/>
    </xf>
    <xf numFmtId="2" fontId="4" fillId="2" borderId="46" xfId="1" applyNumberFormat="1" applyFont="1" applyFill="1" applyBorder="1" applyAlignment="1" applyProtection="1">
      <alignment horizontal="center" vertical="center"/>
      <protection locked="0"/>
    </xf>
    <xf numFmtId="165" fontId="4" fillId="0" borderId="49" xfId="1" applyNumberFormat="1" applyFont="1" applyBorder="1" applyAlignment="1" applyProtection="1">
      <alignment horizontal="left" vertical="center"/>
      <protection hidden="1"/>
    </xf>
    <xf numFmtId="165" fontId="8" fillId="3" borderId="14" xfId="1" applyNumberFormat="1" applyFont="1" applyFill="1" applyBorder="1" applyAlignment="1" applyProtection="1">
      <alignment horizontal="center" vertical="center"/>
      <protection hidden="1"/>
    </xf>
    <xf numFmtId="165" fontId="4" fillId="3" borderId="14" xfId="1" applyNumberFormat="1" applyFont="1" applyFill="1" applyBorder="1" applyAlignment="1" applyProtection="1">
      <alignment horizontal="center" vertical="center"/>
      <protection hidden="1"/>
    </xf>
    <xf numFmtId="14" fontId="8" fillId="3" borderId="32" xfId="1" applyNumberFormat="1" applyFont="1" applyFill="1" applyBorder="1" applyAlignment="1" applyProtection="1">
      <alignment horizontal="center" vertical="center"/>
      <protection hidden="1"/>
    </xf>
    <xf numFmtId="165" fontId="8" fillId="2" borderId="14" xfId="1" applyNumberFormat="1" applyFont="1" applyFill="1" applyBorder="1" applyAlignment="1" applyProtection="1">
      <alignment horizontal="left" vertical="center"/>
      <protection hidden="1"/>
    </xf>
    <xf numFmtId="1" fontId="8" fillId="2" borderId="15" xfId="1" applyNumberFormat="1" applyFont="1" applyFill="1" applyBorder="1" applyAlignment="1" applyProtection="1">
      <alignment horizontal="center" vertical="center"/>
      <protection locked="0"/>
    </xf>
    <xf numFmtId="165" fontId="8" fillId="3" borderId="14" xfId="1" applyNumberFormat="1" applyFont="1" applyFill="1" applyBorder="1" applyAlignment="1" applyProtection="1">
      <alignment horizontal="left" vertical="center"/>
      <protection hidden="1"/>
    </xf>
    <xf numFmtId="164" fontId="8" fillId="2" borderId="20" xfId="1" applyNumberFormat="1" applyFont="1" applyFill="1" applyBorder="1" applyAlignment="1" applyProtection="1">
      <alignment horizontal="center" vertical="center"/>
      <protection locked="0"/>
    </xf>
    <xf numFmtId="164" fontId="8" fillId="2" borderId="21" xfId="1" applyNumberFormat="1" applyFont="1" applyFill="1" applyBorder="1" applyAlignment="1" applyProtection="1">
      <alignment horizontal="center" vertical="center"/>
      <protection locked="0"/>
    </xf>
    <xf numFmtId="2" fontId="8" fillId="2" borderId="22" xfId="1" applyNumberFormat="1" applyFont="1" applyFill="1" applyBorder="1" applyAlignment="1" applyProtection="1">
      <alignment horizontal="center" vertical="center"/>
      <protection locked="0"/>
    </xf>
    <xf numFmtId="164" fontId="8" fillId="2" borderId="24" xfId="1" applyNumberFormat="1" applyFont="1" applyFill="1" applyBorder="1" applyAlignment="1" applyProtection="1">
      <alignment horizontal="center" vertical="center"/>
      <protection locked="0"/>
    </xf>
    <xf numFmtId="164" fontId="8" fillId="2" borderId="25" xfId="1" applyNumberFormat="1" applyFont="1" applyFill="1" applyBorder="1" applyAlignment="1" applyProtection="1">
      <alignment horizontal="center" vertical="center"/>
      <protection locked="0"/>
    </xf>
    <xf numFmtId="2" fontId="8" fillId="2" borderId="26" xfId="1" applyNumberFormat="1" applyFont="1" applyFill="1" applyBorder="1" applyAlignment="1" applyProtection="1">
      <alignment horizontal="center" vertical="center"/>
      <protection locked="0"/>
    </xf>
    <xf numFmtId="164" fontId="8" fillId="2" borderId="28" xfId="1" applyNumberFormat="1" applyFont="1" applyFill="1" applyBorder="1" applyAlignment="1" applyProtection="1">
      <alignment horizontal="center" vertical="center"/>
      <protection locked="0"/>
    </xf>
    <xf numFmtId="164" fontId="8" fillId="2" borderId="29" xfId="1" applyNumberFormat="1" applyFont="1" applyFill="1" applyBorder="1" applyAlignment="1" applyProtection="1">
      <alignment horizontal="center" vertical="center"/>
      <protection locked="0"/>
    </xf>
    <xf numFmtId="2" fontId="8" fillId="2" borderId="30" xfId="1" applyNumberFormat="1" applyFont="1" applyFill="1" applyBorder="1" applyAlignment="1" applyProtection="1">
      <alignment horizontal="center" vertical="center"/>
      <protection locked="0"/>
    </xf>
    <xf numFmtId="1" fontId="8" fillId="2" borderId="24" xfId="1" applyNumberFormat="1" applyFont="1" applyFill="1" applyBorder="1" applyAlignment="1" applyProtection="1">
      <alignment horizontal="center" vertical="center"/>
      <protection locked="0"/>
    </xf>
    <xf numFmtId="1" fontId="8" fillId="2" borderId="25" xfId="1" applyNumberFormat="1" applyFont="1" applyFill="1" applyBorder="1" applyAlignment="1" applyProtection="1">
      <alignment horizontal="center" vertical="center"/>
      <protection locked="0"/>
    </xf>
    <xf numFmtId="1" fontId="8" fillId="2" borderId="26" xfId="1" applyNumberFormat="1" applyFont="1" applyFill="1" applyBorder="1" applyAlignment="1" applyProtection="1">
      <alignment horizontal="center" vertical="center"/>
      <protection locked="0"/>
    </xf>
    <xf numFmtId="165" fontId="4" fillId="8" borderId="14" xfId="1" applyNumberFormat="1" applyFont="1" applyFill="1" applyBorder="1" applyAlignment="1" applyProtection="1">
      <alignment horizontal="center" vertical="center"/>
      <protection hidden="1"/>
    </xf>
    <xf numFmtId="165" fontId="8" fillId="8" borderId="14" xfId="1" applyNumberFormat="1" applyFont="1" applyFill="1" applyBorder="1" applyAlignment="1" applyProtection="1">
      <alignment horizontal="center" vertical="center"/>
      <protection hidden="1"/>
    </xf>
    <xf numFmtId="164" fontId="6" fillId="5" borderId="14" xfId="1" applyNumberFormat="1" applyFont="1" applyFill="1" applyBorder="1" applyAlignment="1" applyProtection="1">
      <alignment horizontal="center"/>
      <protection locked="0"/>
    </xf>
    <xf numFmtId="164" fontId="6" fillId="5" borderId="16" xfId="1" applyNumberFormat="1" applyFont="1" applyFill="1" applyBorder="1" applyAlignment="1" applyProtection="1">
      <alignment horizontal="center"/>
      <protection locked="0"/>
    </xf>
    <xf numFmtId="2" fontId="6" fillId="5" borderId="17" xfId="1" applyNumberFormat="1" applyFont="1" applyFill="1" applyBorder="1" applyAlignment="1" applyProtection="1">
      <alignment horizontal="center"/>
      <protection locked="0"/>
    </xf>
    <xf numFmtId="165" fontId="4" fillId="3" borderId="49" xfId="1" applyNumberFormat="1" applyFont="1" applyFill="1" applyBorder="1" applyAlignment="1" applyProtection="1">
      <alignment horizontal="left" vertical="center"/>
      <protection hidden="1"/>
    </xf>
    <xf numFmtId="1" fontId="6" fillId="2" borderId="14" xfId="1" applyNumberFormat="1" applyFont="1" applyFill="1" applyBorder="1" applyAlignment="1" applyProtection="1">
      <alignment horizontal="center" vertical="center"/>
      <protection locked="0"/>
    </xf>
    <xf numFmtId="1" fontId="6" fillId="2" borderId="16" xfId="1" applyNumberFormat="1" applyFont="1" applyFill="1" applyBorder="1" applyAlignment="1" applyProtection="1">
      <alignment horizontal="center" vertical="center"/>
      <protection locked="0"/>
    </xf>
    <xf numFmtId="1" fontId="6" fillId="2" borderId="17" xfId="1" applyNumberFormat="1" applyFont="1" applyFill="1" applyBorder="1" applyAlignment="1" applyProtection="1">
      <alignment horizontal="center" vertical="center"/>
      <protection locked="0"/>
    </xf>
    <xf numFmtId="165" fontId="4" fillId="9" borderId="14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/>
      <protection locked="0"/>
    </xf>
    <xf numFmtId="0" fontId="3" fillId="0" borderId="0" xfId="2"/>
    <xf numFmtId="164" fontId="4" fillId="0" borderId="0" xfId="1" applyNumberFormat="1" applyFont="1" applyAlignment="1" applyProtection="1">
      <alignment horizontal="center"/>
      <protection locked="0"/>
    </xf>
    <xf numFmtId="2" fontId="4" fillId="0" borderId="0" xfId="1" applyNumberFormat="1" applyFont="1" applyAlignment="1" applyProtection="1">
      <alignment horizontal="center"/>
      <protection locked="0"/>
    </xf>
    <xf numFmtId="0" fontId="3" fillId="0" borderId="0" xfId="3" applyAlignment="1" applyProtection="1">
      <alignment horizont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3" fillId="0" borderId="0" xfId="2" applyAlignment="1" applyProtection="1">
      <alignment horizontal="left"/>
      <protection locked="0"/>
    </xf>
    <xf numFmtId="164" fontId="4" fillId="0" borderId="0" xfId="1" applyNumberFormat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2" fontId="4" fillId="0" borderId="0" xfId="1" applyNumberFormat="1" applyFont="1" applyAlignment="1" applyProtection="1">
      <alignment horizontal="left"/>
      <protection locked="0"/>
    </xf>
    <xf numFmtId="0" fontId="3" fillId="0" borderId="0" xfId="2" applyAlignment="1">
      <alignment horizontal="left"/>
    </xf>
    <xf numFmtId="0" fontId="10" fillId="0" borderId="0" xfId="2" applyFont="1" applyProtection="1">
      <protection locked="0"/>
    </xf>
    <xf numFmtId="0" fontId="1" fillId="0" borderId="0" xfId="1"/>
    <xf numFmtId="2" fontId="4" fillId="2" borderId="58" xfId="1" applyNumberFormat="1" applyFont="1" applyFill="1" applyBorder="1" applyAlignment="1" applyProtection="1">
      <alignment horizontal="center" vertical="center"/>
      <protection locked="0"/>
    </xf>
    <xf numFmtId="2" fontId="4" fillId="2" borderId="59" xfId="1" applyNumberFormat="1" applyFont="1" applyFill="1" applyBorder="1" applyAlignment="1" applyProtection="1">
      <alignment horizontal="center" vertical="center"/>
      <protection locked="0"/>
    </xf>
    <xf numFmtId="2" fontId="4" fillId="0" borderId="60" xfId="1" applyNumberFormat="1" applyFont="1" applyBorder="1" applyAlignment="1" applyProtection="1">
      <alignment horizontal="center" vertical="center"/>
      <protection locked="0"/>
    </xf>
    <xf numFmtId="2" fontId="4" fillId="0" borderId="61" xfId="1" applyNumberFormat="1" applyFont="1" applyBorder="1" applyAlignment="1" applyProtection="1">
      <alignment horizontal="center" vertical="center"/>
      <protection locked="0"/>
    </xf>
    <xf numFmtId="2" fontId="4" fillId="0" borderId="62" xfId="1" applyNumberFormat="1" applyFont="1" applyBorder="1" applyAlignment="1" applyProtection="1">
      <alignment horizontal="center" vertical="center"/>
      <protection locked="0"/>
    </xf>
    <xf numFmtId="2" fontId="4" fillId="0" borderId="63" xfId="1" applyNumberFormat="1" applyFont="1" applyBorder="1" applyAlignment="1" applyProtection="1">
      <alignment horizontal="center" vertical="center"/>
      <protection locked="0"/>
    </xf>
    <xf numFmtId="2" fontId="4" fillId="0" borderId="65" xfId="1" applyNumberFormat="1" applyFont="1" applyBorder="1" applyAlignment="1" applyProtection="1">
      <alignment horizontal="center" vertical="center"/>
      <protection locked="0"/>
    </xf>
    <xf numFmtId="164" fontId="4" fillId="2" borderId="66" xfId="1" applyNumberFormat="1" applyFont="1" applyFill="1" applyBorder="1" applyAlignment="1" applyProtection="1">
      <alignment horizontal="center" vertical="center"/>
      <protection locked="0"/>
    </xf>
    <xf numFmtId="164" fontId="4" fillId="0" borderId="67" xfId="1" applyNumberFormat="1" applyFont="1" applyBorder="1" applyAlignment="1" applyProtection="1">
      <alignment horizontal="center" vertical="center"/>
      <protection locked="0"/>
    </xf>
    <xf numFmtId="164" fontId="4" fillId="0" borderId="68" xfId="1" applyNumberFormat="1" applyFont="1" applyBorder="1" applyAlignment="1" applyProtection="1">
      <alignment horizontal="center" vertical="center"/>
      <protection locked="0"/>
    </xf>
    <xf numFmtId="164" fontId="4" fillId="0" borderId="69" xfId="1" applyNumberFormat="1" applyFont="1" applyBorder="1" applyAlignment="1" applyProtection="1">
      <alignment horizontal="center" vertical="center"/>
      <protection locked="0"/>
    </xf>
    <xf numFmtId="164" fontId="4" fillId="0" borderId="70" xfId="1" applyNumberFormat="1" applyFont="1" applyBorder="1" applyAlignment="1" applyProtection="1">
      <alignment horizontal="center" vertical="center"/>
      <protection locked="0"/>
    </xf>
    <xf numFmtId="164" fontId="5" fillId="0" borderId="0" xfId="1" applyNumberFormat="1" applyFont="1" applyAlignment="1" applyProtection="1">
      <alignment horizontal="right"/>
      <protection locked="0"/>
    </xf>
    <xf numFmtId="165" fontId="8" fillId="0" borderId="14" xfId="1" applyNumberFormat="1" applyFont="1" applyBorder="1" applyAlignment="1" applyProtection="1">
      <alignment horizontal="left" vertical="center"/>
      <protection hidden="1"/>
    </xf>
    <xf numFmtId="164" fontId="8" fillId="2" borderId="20" xfId="1" applyNumberFormat="1" applyFont="1" applyFill="1" applyBorder="1" applyAlignment="1" applyProtection="1">
      <alignment horizontal="center"/>
      <protection locked="0"/>
    </xf>
    <xf numFmtId="164" fontId="8" fillId="2" borderId="21" xfId="1" applyNumberFormat="1" applyFont="1" applyFill="1" applyBorder="1" applyAlignment="1" applyProtection="1">
      <alignment horizontal="center"/>
      <protection locked="0"/>
    </xf>
    <xf numFmtId="2" fontId="8" fillId="2" borderId="22" xfId="1" applyNumberFormat="1" applyFont="1" applyFill="1" applyBorder="1" applyAlignment="1" applyProtection="1">
      <alignment horizontal="center"/>
      <protection locked="0"/>
    </xf>
    <xf numFmtId="164" fontId="4" fillId="5" borderId="24" xfId="1" applyNumberFormat="1" applyFont="1" applyFill="1" applyBorder="1" applyAlignment="1" applyProtection="1">
      <alignment horizontal="center"/>
      <protection locked="0"/>
    </xf>
    <xf numFmtId="164" fontId="4" fillId="5" borderId="25" xfId="1" applyNumberFormat="1" applyFont="1" applyFill="1" applyBorder="1" applyAlignment="1" applyProtection="1">
      <alignment horizontal="center"/>
      <protection locked="0"/>
    </xf>
    <xf numFmtId="2" fontId="4" fillId="5" borderId="26" xfId="1" applyNumberFormat="1" applyFont="1" applyFill="1" applyBorder="1" applyAlignment="1" applyProtection="1">
      <alignment horizontal="center"/>
      <protection locked="0"/>
    </xf>
    <xf numFmtId="164" fontId="6" fillId="5" borderId="28" xfId="1" applyNumberFormat="1" applyFont="1" applyFill="1" applyBorder="1" applyAlignment="1" applyProtection="1">
      <alignment horizontal="center"/>
      <protection locked="0"/>
    </xf>
    <xf numFmtId="164" fontId="6" fillId="5" borderId="29" xfId="1" applyNumberFormat="1" applyFont="1" applyFill="1" applyBorder="1" applyAlignment="1" applyProtection="1">
      <alignment horizontal="center"/>
      <protection locked="0"/>
    </xf>
    <xf numFmtId="2" fontId="6" fillId="5" borderId="30" xfId="1" applyNumberFormat="1" applyFont="1" applyFill="1" applyBorder="1" applyAlignment="1" applyProtection="1">
      <alignment horizontal="center"/>
      <protection locked="0"/>
    </xf>
    <xf numFmtId="164" fontId="4" fillId="5" borderId="20" xfId="1" applyNumberFormat="1" applyFont="1" applyFill="1" applyBorder="1" applyAlignment="1" applyProtection="1">
      <alignment horizontal="center" vertical="center"/>
      <protection locked="0"/>
    </xf>
    <xf numFmtId="164" fontId="4" fillId="5" borderId="21" xfId="1" applyNumberFormat="1" applyFont="1" applyFill="1" applyBorder="1" applyAlignment="1" applyProtection="1">
      <alignment horizontal="center" vertical="center"/>
      <protection locked="0"/>
    </xf>
    <xf numFmtId="2" fontId="4" fillId="5" borderId="22" xfId="1" applyNumberFormat="1" applyFont="1" applyFill="1" applyBorder="1" applyAlignment="1" applyProtection="1">
      <alignment horizontal="center" vertical="center"/>
      <protection locked="0"/>
    </xf>
    <xf numFmtId="164" fontId="4" fillId="5" borderId="24" xfId="1" applyNumberFormat="1" applyFont="1" applyFill="1" applyBorder="1" applyAlignment="1" applyProtection="1">
      <alignment horizontal="center" vertical="center"/>
      <protection locked="0"/>
    </xf>
    <xf numFmtId="164" fontId="4" fillId="5" borderId="25" xfId="1" applyNumberFormat="1" applyFont="1" applyFill="1" applyBorder="1" applyAlignment="1" applyProtection="1">
      <alignment horizontal="center" vertical="center"/>
      <protection locked="0"/>
    </xf>
    <xf numFmtId="2" fontId="4" fillId="5" borderId="26" xfId="1" applyNumberFormat="1" applyFont="1" applyFill="1" applyBorder="1" applyAlignment="1" applyProtection="1">
      <alignment horizontal="center" vertical="center"/>
      <protection locked="0"/>
    </xf>
    <xf numFmtId="0" fontId="3" fillId="0" borderId="0" xfId="2"/>
    <xf numFmtId="0" fontId="4" fillId="0" borderId="0" xfId="1" applyFont="1" applyAlignment="1" applyProtection="1">
      <alignment horizontal="center"/>
      <protection locked="0"/>
    </xf>
    <xf numFmtId="0" fontId="4" fillId="2" borderId="35" xfId="1" applyFont="1" applyFill="1" applyBorder="1" applyAlignment="1" applyProtection="1">
      <alignment horizontal="center" vertical="center"/>
      <protection locked="0"/>
    </xf>
    <xf numFmtId="0" fontId="4" fillId="2" borderId="36" xfId="1" applyFont="1" applyFill="1" applyBorder="1" applyAlignment="1" applyProtection="1">
      <alignment horizontal="center" vertical="center"/>
      <protection locked="0"/>
    </xf>
    <xf numFmtId="1" fontId="4" fillId="2" borderId="35" xfId="1" applyNumberFormat="1" applyFont="1" applyFill="1" applyBorder="1" applyAlignment="1" applyProtection="1">
      <alignment horizontal="center" vertical="center"/>
      <protection locked="0"/>
    </xf>
    <xf numFmtId="1" fontId="4" fillId="2" borderId="37" xfId="1" applyNumberFormat="1" applyFont="1" applyFill="1" applyBorder="1" applyAlignment="1" applyProtection="1">
      <alignment horizontal="center" vertical="center"/>
      <protection locked="0"/>
    </xf>
    <xf numFmtId="1" fontId="4" fillId="2" borderId="38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Alignment="1">
      <alignment horizontal="left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1" fontId="4" fillId="2" borderId="1" xfId="1" applyNumberFormat="1" applyFont="1" applyFill="1" applyBorder="1" applyAlignment="1" applyProtection="1">
      <alignment horizontal="center" vertical="center"/>
      <protection locked="0"/>
    </xf>
    <xf numFmtId="1" fontId="4" fillId="2" borderId="3" xfId="1" applyNumberFormat="1" applyFont="1" applyFill="1" applyBorder="1" applyAlignment="1" applyProtection="1">
      <alignment horizontal="center" vertical="center"/>
      <protection locked="0"/>
    </xf>
    <xf numFmtId="1" fontId="4" fillId="2" borderId="4" xfId="1" applyNumberFormat="1" applyFont="1" applyFill="1" applyBorder="1" applyAlignment="1" applyProtection="1">
      <alignment horizontal="center" vertical="center"/>
      <protection locked="0"/>
    </xf>
    <xf numFmtId="1" fontId="4" fillId="2" borderId="5" xfId="1" applyNumberFormat="1" applyFont="1" applyFill="1" applyBorder="1" applyAlignment="1" applyProtection="1">
      <alignment horizontal="center" vertical="center"/>
      <protection locked="0"/>
    </xf>
    <xf numFmtId="1" fontId="4" fillId="2" borderId="7" xfId="1" applyNumberFormat="1" applyFont="1" applyFill="1" applyBorder="1" applyAlignment="1" applyProtection="1">
      <alignment horizontal="center" vertical="center"/>
      <protection locked="0"/>
    </xf>
    <xf numFmtId="1" fontId="4" fillId="2" borderId="8" xfId="1" applyNumberFormat="1" applyFont="1" applyFill="1" applyBorder="1" applyAlignment="1" applyProtection="1">
      <alignment horizontal="center" vertical="center"/>
      <protection locked="0"/>
    </xf>
    <xf numFmtId="164" fontId="4" fillId="2" borderId="5" xfId="1" applyNumberFormat="1" applyFont="1" applyFill="1" applyBorder="1" applyAlignment="1" applyProtection="1">
      <alignment horizontal="center"/>
      <protection locked="0"/>
    </xf>
    <xf numFmtId="164" fontId="4" fillId="2" borderId="7" xfId="1" applyNumberFormat="1" applyFont="1" applyFill="1" applyBorder="1" applyAlignment="1" applyProtection="1">
      <alignment horizontal="center"/>
      <protection locked="0"/>
    </xf>
    <xf numFmtId="165" fontId="4" fillId="0" borderId="35" xfId="1" applyNumberFormat="1" applyFont="1" applyBorder="1" applyAlignment="1" applyProtection="1">
      <alignment horizontal="center"/>
      <protection locked="0"/>
    </xf>
    <xf numFmtId="165" fontId="4" fillId="0" borderId="36" xfId="1" applyNumberFormat="1" applyFont="1" applyBorder="1" applyAlignment="1" applyProtection="1">
      <alignment horizontal="center"/>
      <protection locked="0"/>
    </xf>
    <xf numFmtId="49" fontId="4" fillId="0" borderId="35" xfId="1" applyNumberFormat="1" applyFont="1" applyBorder="1" applyAlignment="1" applyProtection="1">
      <alignment horizontal="center"/>
      <protection locked="0"/>
    </xf>
    <xf numFmtId="49" fontId="4" fillId="0" borderId="37" xfId="1" applyNumberFormat="1" applyFont="1" applyBorder="1" applyAlignment="1" applyProtection="1">
      <alignment horizontal="center"/>
      <protection locked="0"/>
    </xf>
    <xf numFmtId="49" fontId="4" fillId="0" borderId="38" xfId="1" applyNumberFormat="1" applyFont="1" applyBorder="1" applyAlignment="1" applyProtection="1">
      <alignment horizontal="center"/>
      <protection locked="0"/>
    </xf>
    <xf numFmtId="165" fontId="4" fillId="0" borderId="40" xfId="1" applyNumberFormat="1" applyFont="1" applyBorder="1" applyAlignment="1" applyProtection="1">
      <alignment horizontal="center" vertical="center"/>
      <protection locked="0"/>
    </xf>
    <xf numFmtId="165" fontId="4" fillId="0" borderId="41" xfId="1" applyNumberFormat="1" applyFont="1" applyBorder="1" applyAlignment="1" applyProtection="1">
      <alignment horizontal="center" vertical="center"/>
      <protection locked="0"/>
    </xf>
    <xf numFmtId="49" fontId="4" fillId="2" borderId="40" xfId="1" applyNumberFormat="1" applyFont="1" applyFill="1" applyBorder="1" applyAlignment="1" applyProtection="1">
      <alignment horizontal="center" vertical="center"/>
      <protection locked="0"/>
    </xf>
    <xf numFmtId="49" fontId="4" fillId="2" borderId="42" xfId="1" applyNumberFormat="1" applyFont="1" applyFill="1" applyBorder="1" applyAlignment="1" applyProtection="1">
      <alignment horizontal="center" vertical="center"/>
      <protection locked="0"/>
    </xf>
    <xf numFmtId="49" fontId="4" fillId="2" borderId="43" xfId="1" applyNumberFormat="1" applyFont="1" applyFill="1" applyBorder="1" applyAlignment="1" applyProtection="1">
      <alignment horizontal="center" vertical="center"/>
      <protection locked="0"/>
    </xf>
    <xf numFmtId="164" fontId="4" fillId="2" borderId="5" xfId="1" applyNumberFormat="1" applyFont="1" applyFill="1" applyBorder="1" applyAlignment="1" applyProtection="1">
      <alignment horizontal="center" vertical="center"/>
      <protection locked="0"/>
    </xf>
    <xf numFmtId="164" fontId="4" fillId="2" borderId="7" xfId="1" applyNumberFormat="1" applyFont="1" applyFill="1" applyBorder="1" applyAlignment="1" applyProtection="1">
      <alignment horizontal="center" vertical="center"/>
      <protection locked="0"/>
    </xf>
    <xf numFmtId="165" fontId="4" fillId="0" borderId="35" xfId="1" applyNumberFormat="1" applyFont="1" applyBorder="1" applyAlignment="1" applyProtection="1">
      <alignment horizontal="center" vertical="center"/>
      <protection locked="0"/>
    </xf>
    <xf numFmtId="165" fontId="4" fillId="0" borderId="36" xfId="1" applyNumberFormat="1" applyFont="1" applyBorder="1" applyAlignment="1" applyProtection="1">
      <alignment horizontal="center" vertical="center"/>
      <protection locked="0"/>
    </xf>
    <xf numFmtId="49" fontId="4" fillId="2" borderId="35" xfId="1" applyNumberFormat="1" applyFont="1" applyFill="1" applyBorder="1" applyAlignment="1" applyProtection="1">
      <alignment horizontal="center" vertical="center"/>
      <protection locked="0"/>
    </xf>
    <xf numFmtId="49" fontId="4" fillId="2" borderId="37" xfId="1" applyNumberFormat="1" applyFont="1" applyFill="1" applyBorder="1" applyAlignment="1" applyProtection="1">
      <alignment horizontal="center" vertical="center"/>
      <protection locked="0"/>
    </xf>
    <xf numFmtId="49" fontId="4" fillId="2" borderId="38" xfId="1" applyNumberFormat="1" applyFont="1" applyFill="1" applyBorder="1" applyAlignment="1" applyProtection="1">
      <alignment horizontal="center" vertical="center"/>
      <protection locked="0"/>
    </xf>
    <xf numFmtId="0" fontId="4" fillId="2" borderId="47" xfId="1" applyFont="1" applyFill="1" applyBorder="1" applyAlignment="1" applyProtection="1">
      <alignment horizontal="center" vertical="center"/>
      <protection locked="0"/>
    </xf>
    <xf numFmtId="0" fontId="4" fillId="2" borderId="48" xfId="1" applyFont="1" applyFill="1" applyBorder="1" applyAlignment="1" applyProtection="1">
      <alignment horizontal="center" vertical="center"/>
      <protection locked="0"/>
    </xf>
    <xf numFmtId="0" fontId="4" fillId="2" borderId="54" xfId="1" applyFont="1" applyFill="1" applyBorder="1" applyAlignment="1" applyProtection="1">
      <alignment horizontal="center" vertical="center"/>
      <protection locked="0"/>
    </xf>
    <xf numFmtId="0" fontId="4" fillId="2" borderId="55" xfId="1" applyFont="1" applyFill="1" applyBorder="1" applyAlignment="1" applyProtection="1">
      <alignment horizontal="center" vertical="center"/>
      <protection locked="0"/>
    </xf>
    <xf numFmtId="1" fontId="4" fillId="2" borderId="54" xfId="1" applyNumberFormat="1" applyFont="1" applyFill="1" applyBorder="1" applyAlignment="1" applyProtection="1">
      <alignment horizontal="center" vertical="center"/>
      <protection locked="0"/>
    </xf>
    <xf numFmtId="1" fontId="4" fillId="2" borderId="56" xfId="1" applyNumberFormat="1" applyFont="1" applyFill="1" applyBorder="1" applyAlignment="1" applyProtection="1">
      <alignment horizontal="center" vertical="center"/>
      <protection locked="0"/>
    </xf>
    <xf numFmtId="1" fontId="4" fillId="2" borderId="5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165" fontId="4" fillId="0" borderId="54" xfId="1" applyNumberFormat="1" applyFont="1" applyBorder="1" applyAlignment="1" applyProtection="1">
      <alignment horizontal="center" vertical="center"/>
      <protection locked="0"/>
    </xf>
    <xf numFmtId="165" fontId="4" fillId="0" borderId="56" xfId="1" applyNumberFormat="1" applyFont="1" applyBorder="1" applyAlignment="1" applyProtection="1">
      <alignment horizontal="center" vertical="center"/>
      <protection locked="0"/>
    </xf>
    <xf numFmtId="49" fontId="4" fillId="2" borderId="56" xfId="1" applyNumberFormat="1" applyFont="1" applyFill="1" applyBorder="1" applyAlignment="1" applyProtection="1">
      <alignment horizontal="center" vertical="center"/>
      <protection locked="0"/>
    </xf>
    <xf numFmtId="49" fontId="4" fillId="2" borderId="64" xfId="1" applyNumberFormat="1" applyFont="1" applyFill="1" applyBorder="1" applyAlignment="1" applyProtection="1">
      <alignment horizontal="center" vertical="center"/>
      <protection locked="0"/>
    </xf>
    <xf numFmtId="165" fontId="4" fillId="0" borderId="55" xfId="1" applyNumberFormat="1" applyFont="1" applyBorder="1" applyAlignment="1" applyProtection="1">
      <alignment horizontal="center" vertical="center"/>
      <protection locked="0"/>
    </xf>
    <xf numFmtId="49" fontId="4" fillId="2" borderId="54" xfId="1" applyNumberFormat="1" applyFont="1" applyFill="1" applyBorder="1" applyAlignment="1" applyProtection="1">
      <alignment horizontal="center" vertical="center"/>
      <protection locked="0"/>
    </xf>
    <xf numFmtId="49" fontId="4" fillId="2" borderId="57" xfId="1" applyNumberFormat="1" applyFont="1" applyFill="1" applyBorder="1" applyAlignment="1" applyProtection="1">
      <alignment horizontal="center" vertical="center"/>
      <protection locked="0"/>
    </xf>
  </cellXfs>
  <cellStyles count="4">
    <cellStyle name="Normál" xfId="0" builtinId="0"/>
    <cellStyle name="Normál 2" xfId="3" xr:uid="{2EC941B8-011D-436C-BDC6-8CD884466F80}"/>
    <cellStyle name="Normál 3" xfId="2" xr:uid="{2D5235F0-B448-4B23-8E02-F002A6C81612}"/>
    <cellStyle name="Normál_Munka1" xfId="1" xr:uid="{6D2A0AFF-4367-4B16-B405-ADDD8583C195}"/>
  </cellStyles>
  <dxfs count="2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19E7-7458-4B94-8E88-5504FA129CE5}">
  <sheetPr>
    <pageSetUpPr fitToPage="1"/>
  </sheetPr>
  <dimension ref="A1:T43"/>
  <sheetViews>
    <sheetView showGridLines="0" zoomScaleNormal="100" zoomScalePageLayoutView="78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  <col min="8" max="8" width="2.5" customWidth="1"/>
    <col min="9" max="9" width="2.6640625" customWidth="1"/>
  </cols>
  <sheetData>
    <row r="1" spans="1:20" ht="16">
      <c r="A1" s="145" t="s">
        <v>0</v>
      </c>
      <c r="B1" s="146"/>
      <c r="C1" s="147"/>
      <c r="D1" s="147"/>
      <c r="E1" s="4"/>
      <c r="G1" s="146"/>
      <c r="H1" s="146"/>
      <c r="I1" s="147"/>
      <c r="J1" s="4"/>
      <c r="K1" s="146"/>
      <c r="N1" s="2"/>
      <c r="O1" s="3"/>
      <c r="P1" s="6"/>
      <c r="Q1" s="3"/>
      <c r="R1" s="3"/>
      <c r="S1" s="6"/>
    </row>
    <row r="2" spans="1:20" ht="16" thickBot="1">
      <c r="A2" s="148"/>
      <c r="B2" s="148"/>
      <c r="C2" s="147"/>
      <c r="D2" s="147"/>
      <c r="E2" s="149"/>
      <c r="F2" s="147"/>
      <c r="G2" s="147"/>
      <c r="H2" s="149"/>
      <c r="I2" s="147"/>
      <c r="J2" s="149"/>
      <c r="K2" s="147"/>
      <c r="L2" s="147"/>
      <c r="M2" s="149"/>
      <c r="N2" s="3"/>
      <c r="O2" s="3"/>
      <c r="P2" s="6"/>
      <c r="Q2" s="3"/>
      <c r="R2" s="3"/>
      <c r="S2" s="6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4"/>
      <c r="H3" s="4"/>
      <c r="I3" s="189"/>
      <c r="J3" s="189"/>
      <c r="K3" s="189"/>
      <c r="L3" s="189"/>
      <c r="M3" s="189"/>
      <c r="N3" s="182"/>
      <c r="O3" s="182"/>
      <c r="P3" s="182"/>
      <c r="Q3" s="182"/>
      <c r="R3" s="182"/>
      <c r="S3" s="182"/>
      <c r="T3" s="141"/>
    </row>
    <row r="4" spans="1:20">
      <c r="A4" s="192"/>
      <c r="B4" s="193"/>
      <c r="C4" s="197"/>
      <c r="D4" s="198"/>
      <c r="E4" s="199"/>
      <c r="F4" s="4"/>
      <c r="G4" s="4"/>
      <c r="H4" s="4"/>
      <c r="I4" s="189"/>
      <c r="J4" s="189"/>
      <c r="K4" s="189"/>
      <c r="L4" s="189"/>
      <c r="M4" s="189"/>
      <c r="N4" s="182"/>
      <c r="O4" s="182"/>
      <c r="P4" s="182"/>
      <c r="Q4" s="182"/>
      <c r="R4" s="182"/>
      <c r="S4" s="182"/>
      <c r="T4" s="141"/>
    </row>
    <row r="5" spans="1:20">
      <c r="A5" s="192"/>
      <c r="B5" s="193"/>
      <c r="C5" s="200" t="s">
        <v>2</v>
      </c>
      <c r="D5" s="201"/>
      <c r="E5" s="8" t="s">
        <v>3</v>
      </c>
      <c r="F5" s="141"/>
      <c r="G5" s="141"/>
      <c r="H5" s="150"/>
      <c r="I5" s="150"/>
      <c r="J5" s="150"/>
      <c r="K5" s="189"/>
      <c r="L5" s="189"/>
      <c r="M5" s="150"/>
      <c r="N5" s="182"/>
      <c r="O5" s="182"/>
      <c r="P5" s="141"/>
      <c r="Q5" s="182"/>
      <c r="R5" s="182"/>
      <c r="S5" s="141"/>
      <c r="T5" s="141"/>
    </row>
    <row r="6" spans="1:20" ht="16" thickBot="1">
      <c r="A6" s="9" t="s">
        <v>4</v>
      </c>
      <c r="B6" s="10" t="s">
        <v>5</v>
      </c>
      <c r="C6" s="11" t="s">
        <v>22</v>
      </c>
      <c r="D6" s="12" t="s">
        <v>7</v>
      </c>
      <c r="E6" s="13" t="s">
        <v>8</v>
      </c>
      <c r="G6" s="150"/>
      <c r="H6" s="150"/>
      <c r="I6" s="150"/>
      <c r="J6" s="150"/>
      <c r="K6" s="150"/>
      <c r="L6" s="150"/>
      <c r="M6" s="150"/>
      <c r="N6" s="141"/>
      <c r="O6" s="141"/>
      <c r="P6" s="141"/>
      <c r="Q6" s="141"/>
      <c r="R6" s="141"/>
      <c r="S6" s="141"/>
      <c r="T6" s="141"/>
    </row>
    <row r="7" spans="1:20" ht="16" thickBot="1">
      <c r="A7" s="112">
        <v>44562</v>
      </c>
      <c r="B7" s="29" t="s">
        <v>16</v>
      </c>
      <c r="C7" s="132"/>
      <c r="D7" s="133"/>
      <c r="E7" s="134"/>
      <c r="F7" s="150"/>
      <c r="G7" s="150"/>
      <c r="H7" s="150"/>
      <c r="I7" s="150"/>
      <c r="J7" s="150"/>
      <c r="K7" s="150"/>
      <c r="L7" s="150"/>
      <c r="M7" s="150"/>
      <c r="N7" s="141"/>
      <c r="O7" s="141"/>
      <c r="P7" s="141"/>
      <c r="Q7" s="141"/>
      <c r="R7" s="141"/>
      <c r="S7" s="141"/>
      <c r="T7" s="141"/>
    </row>
    <row r="8" spans="1:20" ht="16" thickBot="1">
      <c r="A8" s="106">
        <v>44563</v>
      </c>
      <c r="B8" s="30" t="s">
        <v>18</v>
      </c>
      <c r="C8" s="14"/>
      <c r="D8" s="15"/>
      <c r="E8" s="16"/>
      <c r="F8" s="165" t="s">
        <v>21</v>
      </c>
      <c r="G8" s="150"/>
      <c r="H8" s="150"/>
      <c r="I8" s="150"/>
      <c r="J8" s="150"/>
      <c r="K8" s="150"/>
      <c r="L8" s="150"/>
      <c r="M8" s="150"/>
      <c r="N8" s="141"/>
      <c r="O8" s="141"/>
      <c r="P8" s="141"/>
      <c r="Q8" s="141"/>
      <c r="R8" s="141"/>
      <c r="S8" s="141"/>
      <c r="T8" s="141"/>
    </row>
    <row r="9" spans="1:20" ht="16" thickBot="1">
      <c r="A9" s="106">
        <v>44564</v>
      </c>
      <c r="B9" s="30" t="s">
        <v>12</v>
      </c>
      <c r="C9" s="17"/>
      <c r="D9" s="18"/>
      <c r="E9" s="19"/>
      <c r="F9" s="150"/>
      <c r="G9" s="150"/>
      <c r="H9" s="150"/>
      <c r="I9" s="150"/>
      <c r="J9" s="150"/>
      <c r="K9" s="150"/>
      <c r="L9" s="150"/>
      <c r="M9" s="150"/>
      <c r="N9" s="141"/>
      <c r="O9" s="141"/>
      <c r="P9" s="141"/>
      <c r="Q9" s="141"/>
      <c r="R9" s="141"/>
      <c r="S9" s="141"/>
      <c r="T9" s="141"/>
    </row>
    <row r="10" spans="1:20" ht="16" thickBot="1">
      <c r="A10" s="106">
        <v>44565</v>
      </c>
      <c r="B10" s="30" t="s">
        <v>17</v>
      </c>
      <c r="C10" s="20"/>
      <c r="D10" s="21"/>
      <c r="E10" s="22"/>
      <c r="F10" s="150"/>
      <c r="G10" s="150"/>
      <c r="H10" s="150"/>
      <c r="I10" s="150"/>
      <c r="J10" s="150"/>
      <c r="K10" s="150"/>
      <c r="L10" s="150"/>
      <c r="M10" s="150"/>
      <c r="N10" s="141"/>
      <c r="O10" s="141"/>
      <c r="P10" s="141"/>
      <c r="Q10" s="141"/>
      <c r="R10" s="141"/>
      <c r="S10" s="141"/>
      <c r="T10" s="141"/>
    </row>
    <row r="11" spans="1:20" ht="16" thickBot="1">
      <c r="A11" s="106">
        <v>44566</v>
      </c>
      <c r="B11" s="30" t="s">
        <v>19</v>
      </c>
      <c r="C11" s="31"/>
      <c r="D11" s="15"/>
      <c r="E11" s="16"/>
      <c r="F11" s="150"/>
      <c r="G11" s="150"/>
      <c r="H11" s="150"/>
      <c r="I11" s="150"/>
      <c r="J11" s="150"/>
      <c r="K11" s="150"/>
      <c r="L11" s="150"/>
      <c r="M11" s="150"/>
      <c r="N11" s="141"/>
      <c r="O11" s="141"/>
      <c r="P11" s="141"/>
      <c r="Q11" s="141"/>
      <c r="R11" s="141"/>
      <c r="S11" s="141"/>
      <c r="T11" s="141"/>
    </row>
    <row r="12" spans="1:20" ht="16" thickBot="1">
      <c r="A12" s="106">
        <v>44567</v>
      </c>
      <c r="B12" s="30" t="s">
        <v>13</v>
      </c>
      <c r="C12" s="14"/>
      <c r="D12" s="15"/>
      <c r="E12" s="16"/>
      <c r="F12" s="150"/>
      <c r="G12" s="150"/>
      <c r="H12" s="150"/>
      <c r="I12" s="150"/>
      <c r="J12" s="150"/>
      <c r="K12" s="150"/>
      <c r="L12" s="150"/>
      <c r="M12" s="150"/>
      <c r="N12" s="141"/>
      <c r="O12" s="141"/>
      <c r="P12" s="141"/>
      <c r="Q12" s="141"/>
      <c r="R12" s="141"/>
      <c r="S12" s="141"/>
      <c r="T12" s="141"/>
    </row>
    <row r="13" spans="1:20" ht="16" thickBot="1">
      <c r="A13" s="106">
        <v>44568</v>
      </c>
      <c r="B13" s="30" t="s">
        <v>20</v>
      </c>
      <c r="C13" s="14"/>
      <c r="D13" s="15"/>
      <c r="E13" s="16"/>
      <c r="F13" s="150"/>
      <c r="G13" s="150"/>
      <c r="H13" s="150"/>
      <c r="I13" s="150"/>
      <c r="J13" s="150"/>
      <c r="K13" s="150"/>
      <c r="L13" s="150"/>
      <c r="M13" s="150"/>
      <c r="N13" s="141"/>
      <c r="O13" s="141"/>
      <c r="P13" s="141"/>
      <c r="Q13" s="141"/>
      <c r="R13" s="141"/>
      <c r="S13" s="141"/>
      <c r="T13" s="141"/>
    </row>
    <row r="14" spans="1:20" ht="16" thickBot="1">
      <c r="A14" s="106">
        <v>44569</v>
      </c>
      <c r="B14" s="30" t="s">
        <v>16</v>
      </c>
      <c r="C14" s="14"/>
      <c r="D14" s="15"/>
      <c r="E14" s="16"/>
      <c r="F14" s="150"/>
      <c r="G14" s="150"/>
      <c r="H14" s="150"/>
      <c r="I14" s="150"/>
      <c r="J14" s="150"/>
      <c r="K14" s="150"/>
      <c r="L14" s="150"/>
      <c r="M14" s="150"/>
      <c r="N14" s="141"/>
      <c r="O14" s="141"/>
      <c r="P14" s="141"/>
      <c r="Q14" s="141"/>
      <c r="R14" s="141"/>
      <c r="S14" s="141"/>
      <c r="T14" s="141"/>
    </row>
    <row r="15" spans="1:20" ht="16" thickBot="1">
      <c r="A15" s="106">
        <v>44570</v>
      </c>
      <c r="B15" s="30" t="s">
        <v>18</v>
      </c>
      <c r="C15" s="14"/>
      <c r="D15" s="15"/>
      <c r="E15" s="16"/>
      <c r="F15" s="150"/>
      <c r="G15" s="150"/>
      <c r="H15" s="150"/>
      <c r="I15" s="150"/>
      <c r="J15" s="150"/>
      <c r="K15" s="150"/>
      <c r="L15" s="150"/>
      <c r="M15" s="150"/>
      <c r="N15" s="141"/>
      <c r="O15" s="141"/>
      <c r="P15" s="141"/>
      <c r="Q15" s="141"/>
      <c r="R15" s="141"/>
      <c r="S15" s="141"/>
      <c r="T15" s="141"/>
    </row>
    <row r="16" spans="1:20" ht="16" thickBot="1">
      <c r="A16" s="106">
        <v>44571</v>
      </c>
      <c r="B16" s="30" t="s">
        <v>12</v>
      </c>
      <c r="C16" s="17"/>
      <c r="D16" s="18"/>
      <c r="E16" s="19"/>
      <c r="F16" s="150"/>
      <c r="G16" s="150"/>
      <c r="H16" s="150"/>
      <c r="I16" s="150"/>
      <c r="J16" s="150"/>
      <c r="K16" s="150"/>
      <c r="L16" s="150"/>
      <c r="M16" s="150"/>
      <c r="N16" s="141"/>
      <c r="O16" s="141"/>
      <c r="P16" s="141"/>
      <c r="Q16" s="141"/>
      <c r="R16" s="141"/>
      <c r="S16" s="141"/>
      <c r="T16" s="141"/>
    </row>
    <row r="17" spans="1:20" ht="16" thickBot="1">
      <c r="A17" s="106">
        <v>44572</v>
      </c>
      <c r="B17" s="30" t="s">
        <v>17</v>
      </c>
      <c r="C17" s="20"/>
      <c r="D17" s="21"/>
      <c r="E17" s="22"/>
      <c r="F17" s="150"/>
      <c r="G17" s="150"/>
      <c r="H17" s="150"/>
      <c r="I17" s="150"/>
      <c r="J17" s="150"/>
      <c r="K17" s="150"/>
      <c r="L17" s="150"/>
      <c r="M17" s="150"/>
      <c r="N17" s="141"/>
      <c r="O17" s="141"/>
      <c r="P17" s="141"/>
      <c r="Q17" s="141"/>
      <c r="R17" s="141"/>
      <c r="S17" s="141"/>
      <c r="T17" s="141"/>
    </row>
    <row r="18" spans="1:20" ht="16" thickBot="1">
      <c r="A18" s="106">
        <v>44573</v>
      </c>
      <c r="B18" s="30" t="s">
        <v>19</v>
      </c>
      <c r="C18" s="14"/>
      <c r="D18" s="15"/>
      <c r="E18" s="16"/>
      <c r="F18" s="150"/>
      <c r="G18" s="150"/>
      <c r="H18" s="150"/>
      <c r="I18" s="150"/>
      <c r="J18" s="150"/>
      <c r="K18" s="150"/>
      <c r="L18" s="150"/>
      <c r="M18" s="150"/>
      <c r="N18" s="141"/>
      <c r="O18" s="141"/>
      <c r="P18" s="141"/>
      <c r="Q18" s="141"/>
      <c r="R18" s="141"/>
      <c r="S18" s="141"/>
      <c r="T18" s="141"/>
    </row>
    <row r="19" spans="1:20" ht="16" thickBot="1">
      <c r="A19" s="106">
        <v>44574</v>
      </c>
      <c r="B19" s="30" t="s">
        <v>13</v>
      </c>
      <c r="C19" s="14"/>
      <c r="D19" s="15"/>
      <c r="E19" s="16"/>
      <c r="F19" s="150"/>
      <c r="G19" s="150"/>
      <c r="H19" s="150"/>
      <c r="I19" s="150"/>
      <c r="J19" s="150"/>
      <c r="K19" s="150"/>
      <c r="L19" s="150"/>
      <c r="M19" s="150"/>
      <c r="N19" s="141"/>
      <c r="O19" s="141"/>
      <c r="P19" s="141"/>
      <c r="Q19" s="141"/>
      <c r="R19" s="141"/>
      <c r="S19" s="141"/>
      <c r="T19" s="141"/>
    </row>
    <row r="20" spans="1:20" ht="16" thickBot="1">
      <c r="A20" s="106">
        <v>44575</v>
      </c>
      <c r="B20" s="30" t="s">
        <v>20</v>
      </c>
      <c r="C20" s="14"/>
      <c r="D20" s="15"/>
      <c r="E20" s="16"/>
      <c r="F20" s="150"/>
      <c r="G20" s="150"/>
      <c r="H20" s="150"/>
      <c r="I20" s="150"/>
      <c r="J20" s="150"/>
      <c r="K20" s="150"/>
      <c r="L20" s="150"/>
      <c r="M20" s="150"/>
      <c r="N20" s="141"/>
      <c r="O20" s="141"/>
      <c r="P20" s="141"/>
      <c r="Q20" s="141"/>
      <c r="R20" s="141"/>
      <c r="S20" s="141"/>
      <c r="T20" s="141"/>
    </row>
    <row r="21" spans="1:20" ht="16" thickBot="1">
      <c r="A21" s="106">
        <v>44576</v>
      </c>
      <c r="B21" s="30" t="s">
        <v>16</v>
      </c>
      <c r="C21" s="14"/>
      <c r="D21" s="15"/>
      <c r="E21" s="16"/>
      <c r="F21" s="150"/>
      <c r="G21" s="150"/>
      <c r="H21" s="150"/>
      <c r="I21" s="150"/>
      <c r="J21" s="150"/>
      <c r="K21" s="150"/>
      <c r="L21" s="150"/>
      <c r="M21" s="150"/>
      <c r="N21" s="141"/>
      <c r="O21" s="141"/>
      <c r="P21" s="141"/>
      <c r="Q21" s="141"/>
      <c r="R21" s="141"/>
      <c r="S21" s="141"/>
      <c r="T21" s="141"/>
    </row>
    <row r="22" spans="1:20" ht="16" thickBot="1">
      <c r="A22" s="106">
        <v>44577</v>
      </c>
      <c r="B22" s="30" t="s">
        <v>18</v>
      </c>
      <c r="C22" s="14"/>
      <c r="D22" s="15"/>
      <c r="E22" s="16"/>
      <c r="F22" s="150"/>
      <c r="G22" s="150"/>
      <c r="H22" s="150"/>
      <c r="I22" s="150"/>
      <c r="J22" s="150"/>
      <c r="K22" s="150"/>
      <c r="L22" s="150"/>
      <c r="M22" s="150"/>
      <c r="N22" s="141"/>
      <c r="O22" s="141"/>
      <c r="P22" s="141"/>
      <c r="Q22" s="141"/>
      <c r="R22" s="141"/>
      <c r="S22" s="141"/>
      <c r="T22" s="141"/>
    </row>
    <row r="23" spans="1:20" ht="16" thickBot="1">
      <c r="A23" s="106">
        <v>44578</v>
      </c>
      <c r="B23" s="30" t="s">
        <v>12</v>
      </c>
      <c r="C23" s="17"/>
      <c r="D23" s="18"/>
      <c r="E23" s="19"/>
      <c r="F23" s="150"/>
      <c r="G23" s="150"/>
      <c r="H23" s="150"/>
      <c r="I23" s="150"/>
      <c r="J23" s="150"/>
      <c r="K23" s="150"/>
      <c r="L23" s="150"/>
      <c r="M23" s="150"/>
      <c r="N23" s="141"/>
      <c r="O23" s="141"/>
      <c r="P23" s="141"/>
      <c r="Q23" s="141"/>
      <c r="R23" s="141"/>
      <c r="S23" s="141"/>
      <c r="T23" s="141"/>
    </row>
    <row r="24" spans="1:20" ht="16" thickBot="1">
      <c r="A24" s="106">
        <v>44579</v>
      </c>
      <c r="B24" s="30" t="s">
        <v>17</v>
      </c>
      <c r="C24" s="20"/>
      <c r="D24" s="21"/>
      <c r="E24" s="22"/>
      <c r="F24" s="150"/>
      <c r="G24" s="150"/>
      <c r="H24" s="150"/>
      <c r="I24" s="150"/>
      <c r="J24" s="150"/>
      <c r="K24" s="150"/>
      <c r="L24" s="150"/>
      <c r="M24" s="150"/>
      <c r="N24" s="141"/>
      <c r="O24" s="141"/>
      <c r="P24" s="141"/>
      <c r="Q24" s="141"/>
      <c r="R24" s="141"/>
      <c r="S24" s="141"/>
      <c r="T24" s="141"/>
    </row>
    <row r="25" spans="1:20" ht="16" thickBot="1">
      <c r="A25" s="106">
        <v>44580</v>
      </c>
      <c r="B25" s="30" t="s">
        <v>19</v>
      </c>
      <c r="C25" s="14"/>
      <c r="D25" s="15"/>
      <c r="E25" s="16"/>
      <c r="F25" s="150"/>
      <c r="G25" s="150"/>
      <c r="H25" s="150"/>
      <c r="I25" s="150"/>
      <c r="J25" s="150"/>
      <c r="K25" s="150"/>
      <c r="L25" s="150"/>
      <c r="M25" s="150"/>
      <c r="N25" s="141"/>
      <c r="O25" s="141"/>
      <c r="P25" s="141"/>
      <c r="Q25" s="141"/>
      <c r="R25" s="141"/>
      <c r="S25" s="141"/>
      <c r="T25" s="141"/>
    </row>
    <row r="26" spans="1:20" ht="16" thickBot="1">
      <c r="A26" s="106">
        <v>44581</v>
      </c>
      <c r="B26" s="30" t="s">
        <v>13</v>
      </c>
      <c r="C26" s="14"/>
      <c r="D26" s="15"/>
      <c r="E26" s="16"/>
      <c r="F26" s="150"/>
      <c r="G26" s="150"/>
      <c r="H26" s="150"/>
      <c r="I26" s="150"/>
      <c r="J26" s="150"/>
      <c r="K26" s="150"/>
      <c r="L26" s="150"/>
      <c r="M26" s="150"/>
      <c r="N26" s="141"/>
      <c r="O26" s="141"/>
      <c r="P26" s="141"/>
      <c r="Q26" s="141"/>
      <c r="R26" s="141"/>
      <c r="S26" s="141"/>
      <c r="T26" s="141"/>
    </row>
    <row r="27" spans="1:20" ht="16" thickBot="1">
      <c r="A27" s="106">
        <v>44582</v>
      </c>
      <c r="B27" s="30" t="s">
        <v>20</v>
      </c>
      <c r="C27" s="14"/>
      <c r="D27" s="15"/>
      <c r="E27" s="16"/>
      <c r="F27" s="150"/>
      <c r="G27" s="150"/>
      <c r="H27" s="150"/>
      <c r="I27" s="150"/>
      <c r="J27" s="150"/>
      <c r="K27" s="150"/>
      <c r="L27" s="150"/>
      <c r="M27" s="150"/>
      <c r="N27" s="141"/>
      <c r="O27" s="141"/>
      <c r="P27" s="141"/>
      <c r="Q27" s="141"/>
      <c r="R27" s="141"/>
      <c r="S27" s="141"/>
      <c r="T27" s="141"/>
    </row>
    <row r="28" spans="1:20" ht="16" thickBot="1">
      <c r="A28" s="106">
        <v>44583</v>
      </c>
      <c r="B28" s="30" t="s">
        <v>16</v>
      </c>
      <c r="C28" s="14"/>
      <c r="D28" s="15"/>
      <c r="E28" s="16"/>
      <c r="F28" s="150"/>
      <c r="G28" s="150"/>
      <c r="H28" s="150"/>
      <c r="I28" s="150"/>
      <c r="J28" s="150"/>
      <c r="K28" s="150"/>
      <c r="L28" s="150"/>
      <c r="M28" s="150"/>
      <c r="N28" s="141"/>
      <c r="O28" s="141"/>
      <c r="P28" s="141"/>
      <c r="Q28" s="141"/>
      <c r="R28" s="141"/>
      <c r="S28" s="141"/>
      <c r="T28" s="141"/>
    </row>
    <row r="29" spans="1:20" ht="16" thickBot="1">
      <c r="A29" s="106">
        <v>44584</v>
      </c>
      <c r="B29" s="30" t="s">
        <v>18</v>
      </c>
      <c r="C29" s="14"/>
      <c r="D29" s="15"/>
      <c r="E29" s="16"/>
      <c r="F29" s="150"/>
      <c r="G29" s="150"/>
      <c r="H29" s="150"/>
      <c r="I29" s="150"/>
      <c r="J29" s="150"/>
      <c r="K29" s="150"/>
      <c r="L29" s="150"/>
      <c r="M29" s="150"/>
      <c r="N29" s="141"/>
      <c r="O29" s="141"/>
      <c r="P29" s="141"/>
      <c r="Q29" s="141"/>
      <c r="R29" s="141"/>
      <c r="S29" s="141"/>
      <c r="T29" s="141"/>
    </row>
    <row r="30" spans="1:20" ht="16" thickBot="1">
      <c r="A30" s="106">
        <v>44585</v>
      </c>
      <c r="B30" s="30" t="s">
        <v>12</v>
      </c>
      <c r="C30" s="17"/>
      <c r="D30" s="18"/>
      <c r="E30" s="19"/>
      <c r="F30" s="150"/>
      <c r="G30" s="150"/>
      <c r="H30" s="150"/>
      <c r="I30" s="150"/>
      <c r="J30" s="150"/>
      <c r="K30" s="150"/>
      <c r="L30" s="150"/>
      <c r="M30" s="150"/>
      <c r="N30" s="141"/>
      <c r="O30" s="141"/>
      <c r="P30" s="141"/>
      <c r="Q30" s="141"/>
      <c r="R30" s="141"/>
      <c r="S30" s="141"/>
      <c r="T30" s="141"/>
    </row>
    <row r="31" spans="1:20" ht="16" thickBot="1">
      <c r="A31" s="106">
        <v>44586</v>
      </c>
      <c r="B31" s="30" t="s">
        <v>17</v>
      </c>
      <c r="C31" s="20"/>
      <c r="D31" s="21"/>
      <c r="E31" s="22"/>
      <c r="F31" s="150"/>
      <c r="G31" s="150"/>
      <c r="H31" s="150"/>
      <c r="I31" s="150"/>
      <c r="J31" s="150"/>
      <c r="K31" s="150"/>
      <c r="L31" s="150"/>
      <c r="M31" s="150"/>
      <c r="N31" s="141"/>
      <c r="O31" s="141"/>
      <c r="P31" s="141"/>
      <c r="Q31" s="141"/>
      <c r="R31" s="141"/>
      <c r="S31" s="141"/>
      <c r="T31" s="141"/>
    </row>
    <row r="32" spans="1:20" ht="16" thickBot="1">
      <c r="A32" s="106">
        <v>44587</v>
      </c>
      <c r="B32" s="30" t="s">
        <v>19</v>
      </c>
      <c r="C32" s="14"/>
      <c r="D32" s="15"/>
      <c r="E32" s="16"/>
      <c r="F32" s="150"/>
      <c r="G32" s="150"/>
      <c r="H32" s="150"/>
      <c r="I32" s="150"/>
      <c r="J32" s="150"/>
      <c r="K32" s="150"/>
      <c r="L32" s="150"/>
      <c r="M32" s="150"/>
      <c r="N32" s="141"/>
      <c r="O32" s="141"/>
      <c r="P32" s="141"/>
      <c r="Q32" s="141"/>
      <c r="R32" s="141"/>
      <c r="S32" s="141"/>
      <c r="T32" s="141"/>
    </row>
    <row r="33" spans="1:20" ht="16" thickBot="1">
      <c r="A33" s="106">
        <v>44588</v>
      </c>
      <c r="B33" s="30" t="s">
        <v>13</v>
      </c>
      <c r="C33" s="14"/>
      <c r="D33" s="15"/>
      <c r="E33" s="16"/>
      <c r="F33" s="150"/>
      <c r="G33" s="150"/>
      <c r="H33" s="150"/>
      <c r="I33" s="150"/>
      <c r="J33" s="150"/>
      <c r="K33" s="150"/>
      <c r="L33" s="150"/>
      <c r="M33" s="150"/>
      <c r="N33" s="141"/>
      <c r="O33" s="141"/>
      <c r="P33" s="141"/>
      <c r="Q33" s="141"/>
      <c r="R33" s="141"/>
      <c r="S33" s="141"/>
      <c r="T33" s="141"/>
    </row>
    <row r="34" spans="1:20" ht="16" thickBot="1">
      <c r="A34" s="106">
        <v>44589</v>
      </c>
      <c r="B34" s="30" t="s">
        <v>20</v>
      </c>
      <c r="C34" s="14"/>
      <c r="D34" s="15"/>
      <c r="E34" s="16"/>
      <c r="F34" s="150"/>
      <c r="G34" s="150"/>
      <c r="H34" s="150"/>
      <c r="I34" s="150"/>
      <c r="J34" s="150"/>
      <c r="K34" s="150"/>
      <c r="L34" s="150"/>
      <c r="M34" s="150"/>
      <c r="N34" s="141"/>
      <c r="O34" s="141"/>
      <c r="P34" s="141"/>
      <c r="Q34" s="141"/>
      <c r="R34" s="141"/>
      <c r="S34" s="141"/>
      <c r="T34" s="141"/>
    </row>
    <row r="35" spans="1:20" ht="16" thickBot="1">
      <c r="A35" s="106">
        <v>44590</v>
      </c>
      <c r="B35" s="30" t="s">
        <v>16</v>
      </c>
      <c r="C35" s="14"/>
      <c r="D35" s="15"/>
      <c r="E35" s="16"/>
      <c r="F35" s="150"/>
      <c r="G35" s="150"/>
      <c r="H35" s="150"/>
      <c r="I35" s="150"/>
      <c r="J35" s="150"/>
      <c r="K35" s="150"/>
      <c r="L35" s="150"/>
      <c r="M35" s="150"/>
      <c r="N35" s="141"/>
      <c r="O35" s="141"/>
      <c r="P35" s="141"/>
      <c r="Q35" s="141"/>
      <c r="R35" s="141"/>
      <c r="S35" s="141"/>
      <c r="T35" s="141"/>
    </row>
    <row r="36" spans="1:20" ht="16" thickBot="1">
      <c r="A36" s="106">
        <v>44591</v>
      </c>
      <c r="B36" s="30" t="s">
        <v>18</v>
      </c>
      <c r="C36" s="14"/>
      <c r="D36" s="15"/>
      <c r="E36" s="16"/>
      <c r="F36" s="150"/>
      <c r="G36" s="150"/>
      <c r="H36" s="150"/>
      <c r="I36" s="150"/>
      <c r="J36" s="150"/>
      <c r="K36" s="150"/>
      <c r="L36" s="150"/>
      <c r="M36" s="150"/>
      <c r="N36" s="141"/>
      <c r="O36" s="141"/>
      <c r="P36" s="141"/>
      <c r="Q36" s="141"/>
      <c r="R36" s="141"/>
      <c r="S36" s="141"/>
      <c r="T36" s="141"/>
    </row>
    <row r="37" spans="1:20" ht="16" thickBot="1">
      <c r="A37" s="106">
        <v>44592</v>
      </c>
      <c r="B37" s="30" t="s">
        <v>12</v>
      </c>
      <c r="C37" s="17"/>
      <c r="D37" s="18"/>
      <c r="E37" s="19"/>
      <c r="F37" s="150"/>
      <c r="G37" s="150"/>
      <c r="H37" s="150"/>
      <c r="I37" s="150"/>
      <c r="J37" s="150"/>
      <c r="K37" s="150"/>
      <c r="L37" s="150"/>
      <c r="M37" s="150"/>
      <c r="N37" s="141"/>
      <c r="O37" s="141"/>
      <c r="P37" s="141"/>
      <c r="Q37" s="141"/>
      <c r="R37" s="141"/>
      <c r="S37" s="141"/>
      <c r="T37" s="141"/>
    </row>
    <row r="38" spans="1:20" ht="16" thickBot="1">
      <c r="A38" s="184" t="s">
        <v>9</v>
      </c>
      <c r="B38" s="185"/>
      <c r="C38" s="186"/>
      <c r="D38" s="187"/>
      <c r="E38" s="188"/>
      <c r="F38" s="141"/>
      <c r="G38" s="141"/>
      <c r="H38" s="141"/>
      <c r="I38" s="189"/>
      <c r="J38" s="189"/>
      <c r="K38" s="189"/>
      <c r="L38" s="189"/>
      <c r="M38" s="189"/>
      <c r="N38" s="182"/>
      <c r="O38" s="182"/>
      <c r="P38" s="182"/>
      <c r="Q38" s="182"/>
      <c r="R38" s="182"/>
      <c r="S38" s="182"/>
      <c r="T38" s="141"/>
    </row>
    <row r="39" spans="1:20" ht="16" thickBot="1">
      <c r="A39" s="140"/>
      <c r="B39" s="140"/>
      <c r="C39" s="142"/>
      <c r="D39" s="142"/>
      <c r="E39" s="143"/>
      <c r="F39" s="150"/>
      <c r="G39" s="150"/>
      <c r="H39" s="150"/>
      <c r="I39" s="150"/>
      <c r="J39" s="150"/>
      <c r="K39" s="150"/>
      <c r="L39" s="150"/>
      <c r="M39" s="150"/>
      <c r="N39" s="141"/>
      <c r="O39" s="141"/>
      <c r="P39" s="141"/>
      <c r="Q39" s="141"/>
      <c r="R39" s="141"/>
      <c r="S39" s="141"/>
      <c r="T39" s="141"/>
    </row>
    <row r="40" spans="1:20" ht="16" thickBot="1">
      <c r="A40" s="183" t="s">
        <v>10</v>
      </c>
      <c r="B40" s="183"/>
      <c r="C40" s="142"/>
      <c r="D40" s="142"/>
      <c r="E40" s="26">
        <f>SUM(E7:E37)</f>
        <v>0</v>
      </c>
      <c r="F40" s="150"/>
      <c r="G40" s="150"/>
      <c r="H40" s="150"/>
      <c r="I40" s="150"/>
      <c r="J40" s="150"/>
      <c r="K40" s="150"/>
      <c r="L40" s="150"/>
      <c r="M40" s="150"/>
      <c r="N40" s="141"/>
      <c r="O40" s="141"/>
      <c r="P40" s="141"/>
      <c r="Q40" s="141"/>
      <c r="R40" s="141"/>
      <c r="S40" s="141"/>
      <c r="T40" s="141"/>
    </row>
    <row r="41" spans="1:20">
      <c r="A41" s="140"/>
      <c r="B41" s="140"/>
      <c r="C41" s="142"/>
      <c r="D41" s="142"/>
      <c r="E41" s="143"/>
      <c r="F41" s="150"/>
      <c r="G41" s="150"/>
      <c r="H41" s="150"/>
      <c r="I41" s="150"/>
      <c r="J41" s="150"/>
      <c r="K41" s="150"/>
      <c r="L41" s="150"/>
      <c r="M41" s="150"/>
      <c r="N41" s="141"/>
      <c r="O41" s="141"/>
      <c r="P41" s="141"/>
      <c r="Q41" s="141"/>
      <c r="R41" s="141"/>
      <c r="S41" s="141"/>
      <c r="T41" s="141"/>
    </row>
    <row r="42" spans="1:20">
      <c r="A42" s="144"/>
      <c r="B42" s="144"/>
      <c r="C42" s="28"/>
      <c r="D42" s="140" t="s">
        <v>11</v>
      </c>
      <c r="E42" s="143"/>
      <c r="F42" s="150"/>
      <c r="G42" s="150"/>
      <c r="H42" s="150"/>
      <c r="I42" s="150"/>
      <c r="J42" s="150"/>
      <c r="K42" s="150"/>
      <c r="L42" s="150"/>
      <c r="M42" s="150"/>
      <c r="N42" s="141"/>
      <c r="O42" s="141"/>
      <c r="P42" s="141"/>
      <c r="Q42" s="141"/>
      <c r="R42" s="141"/>
      <c r="S42" s="141"/>
      <c r="T42" s="141"/>
    </row>
    <row r="43" spans="1:20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</row>
  </sheetData>
  <mergeCells count="17">
    <mergeCell ref="A3:B5"/>
    <mergeCell ref="C3:E4"/>
    <mergeCell ref="I3:J4"/>
    <mergeCell ref="K3:M4"/>
    <mergeCell ref="Q3:S4"/>
    <mergeCell ref="C5:D5"/>
    <mergeCell ref="K5:L5"/>
    <mergeCell ref="N5:O5"/>
    <mergeCell ref="Q5:R5"/>
    <mergeCell ref="N3:P4"/>
    <mergeCell ref="Q38:S38"/>
    <mergeCell ref="A40:B40"/>
    <mergeCell ref="A38:B38"/>
    <mergeCell ref="C38:E38"/>
    <mergeCell ref="I38:J38"/>
    <mergeCell ref="K38:M38"/>
    <mergeCell ref="N38:P38"/>
  </mergeCells>
  <phoneticPr fontId="9" type="noConversion"/>
  <conditionalFormatting sqref="C7:E37">
    <cfRule type="expression" dxfId="23" priority="9" stopIfTrue="1">
      <formula>$B7="szombat"</formula>
    </cfRule>
    <cfRule type="expression" dxfId="22" priority="10" stopIfTrue="1">
      <formula>$B7="vasárnap"</formula>
    </cfRule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8DC7-1EB2-4FA1-8F5E-370D0EA14DCA}">
  <sheetPr>
    <pageSetUpPr fitToPage="1"/>
  </sheetPr>
  <dimension ref="A1:V44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customWidth="1"/>
  </cols>
  <sheetData>
    <row r="1" spans="1:22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2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41"/>
      <c r="V3" s="141"/>
    </row>
    <row r="4" spans="1:22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41"/>
      <c r="V4" s="141"/>
    </row>
    <row r="5" spans="1:22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  <c r="U5" s="141"/>
      <c r="V5" s="141"/>
    </row>
    <row r="6" spans="1:22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1:22" ht="16" thickBot="1">
      <c r="A7" s="32">
        <v>44835</v>
      </c>
      <c r="B7" s="33" t="str">
        <f>TEXT(A7,"nnnn")</f>
        <v>szombat</v>
      </c>
      <c r="C7" s="49"/>
      <c r="D7" s="50"/>
      <c r="E7" s="51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2" ht="16" thickBot="1">
      <c r="A8" s="32">
        <v>44836</v>
      </c>
      <c r="B8" s="23" t="str">
        <f t="shared" ref="B8:B37" si="0">TEXT(A8,"nnnn")</f>
        <v>vasárnap</v>
      </c>
      <c r="C8" s="56"/>
      <c r="D8" s="57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2" ht="16" thickBot="1">
      <c r="A9" s="32">
        <v>44837</v>
      </c>
      <c r="B9" s="24" t="str">
        <f t="shared" si="0"/>
        <v>hétfő</v>
      </c>
      <c r="C9" s="60"/>
      <c r="D9" s="61"/>
      <c r="E9" s="62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1:22" ht="16" thickBot="1">
      <c r="A10" s="32">
        <v>44838</v>
      </c>
      <c r="B10" s="25" t="str">
        <f t="shared" si="0"/>
        <v>kedd</v>
      </c>
      <c r="C10" s="64"/>
      <c r="D10" s="65"/>
      <c r="E10" s="66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spans="1:22" ht="16" thickBot="1">
      <c r="A11" s="32">
        <v>44839</v>
      </c>
      <c r="B11" s="23" t="str">
        <f t="shared" si="0"/>
        <v>szerda</v>
      </c>
      <c r="C11" s="56"/>
      <c r="D11" s="57"/>
      <c r="E11" s="58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2" ht="16" thickBot="1">
      <c r="A12" s="32">
        <v>44840</v>
      </c>
      <c r="B12" s="23" t="str">
        <f t="shared" si="0"/>
        <v>csütörtök</v>
      </c>
      <c r="C12" s="56"/>
      <c r="D12" s="57"/>
      <c r="E12" s="58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spans="1:22" ht="16" thickBot="1">
      <c r="A13" s="32">
        <v>44841</v>
      </c>
      <c r="B13" s="23" t="str">
        <f t="shared" si="0"/>
        <v>péntek</v>
      </c>
      <c r="C13" s="56"/>
      <c r="D13" s="57"/>
      <c r="E13" s="58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spans="1:22" ht="16" thickBot="1">
      <c r="A14" s="32">
        <v>44842</v>
      </c>
      <c r="B14" s="23" t="str">
        <f t="shared" si="0"/>
        <v>szombat</v>
      </c>
      <c r="C14" s="56"/>
      <c r="D14" s="57"/>
      <c r="E14" s="58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 ht="16" thickBot="1">
      <c r="A15" s="32">
        <v>44843</v>
      </c>
      <c r="B15" s="23" t="str">
        <f t="shared" si="0"/>
        <v>vasárnap</v>
      </c>
      <c r="C15" s="56"/>
      <c r="D15" s="57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spans="1:22" ht="16" thickBot="1">
      <c r="A16" s="32">
        <v>44844</v>
      </c>
      <c r="B16" s="24" t="str">
        <f t="shared" si="0"/>
        <v>hétfő</v>
      </c>
      <c r="C16" s="60"/>
      <c r="D16" s="61"/>
      <c r="E16" s="62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</row>
    <row r="17" spans="1:22" ht="16" thickBot="1">
      <c r="A17" s="32">
        <v>44845</v>
      </c>
      <c r="B17" s="25" t="str">
        <f t="shared" si="0"/>
        <v>kedd</v>
      </c>
      <c r="C17" s="64"/>
      <c r="D17" s="65"/>
      <c r="E17" s="66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6" thickBot="1">
      <c r="A18" s="32">
        <v>44846</v>
      </c>
      <c r="B18" s="23" t="str">
        <f t="shared" si="0"/>
        <v>szerda</v>
      </c>
      <c r="C18" s="56"/>
      <c r="D18" s="57"/>
      <c r="E18" s="5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spans="1:22" ht="16" thickBot="1">
      <c r="A19" s="32">
        <v>44847</v>
      </c>
      <c r="B19" s="23" t="str">
        <f t="shared" si="0"/>
        <v>csütörtök</v>
      </c>
      <c r="C19" s="56"/>
      <c r="D19" s="57"/>
      <c r="E19" s="58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</row>
    <row r="20" spans="1:22" ht="16" thickBot="1">
      <c r="A20" s="32">
        <v>44848</v>
      </c>
      <c r="B20" s="23" t="str">
        <f t="shared" si="0"/>
        <v>péntek</v>
      </c>
      <c r="C20" s="56"/>
      <c r="D20" s="57"/>
      <c r="E20" s="58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</row>
    <row r="21" spans="1:22" ht="16" thickBot="1">
      <c r="A21" s="130">
        <v>44849</v>
      </c>
      <c r="B21" s="23" t="str">
        <f t="shared" si="0"/>
        <v>szombat</v>
      </c>
      <c r="C21" s="56"/>
      <c r="D21" s="57"/>
      <c r="E21" s="58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</row>
    <row r="22" spans="1:22" ht="16" thickBot="1">
      <c r="A22" s="32">
        <v>44850</v>
      </c>
      <c r="B22" s="23" t="str">
        <f t="shared" si="0"/>
        <v>vasárnap</v>
      </c>
      <c r="C22" s="56"/>
      <c r="D22" s="57"/>
      <c r="E22" s="5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</row>
    <row r="23" spans="1:22" ht="16" thickBot="1">
      <c r="A23" s="32">
        <v>44851</v>
      </c>
      <c r="B23" s="24" t="str">
        <f t="shared" si="0"/>
        <v>hétfő</v>
      </c>
      <c r="C23" s="60"/>
      <c r="D23" s="61"/>
      <c r="E23" s="62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</row>
    <row r="24" spans="1:22" ht="16" thickBot="1">
      <c r="A24" s="32">
        <v>44852</v>
      </c>
      <c r="B24" s="25" t="str">
        <f t="shared" si="0"/>
        <v>kedd</v>
      </c>
      <c r="C24" s="64"/>
      <c r="D24" s="65"/>
      <c r="E24" s="66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</row>
    <row r="25" spans="1:22" ht="16" thickBot="1">
      <c r="A25" s="32">
        <v>44853</v>
      </c>
      <c r="B25" s="23" t="str">
        <f t="shared" si="0"/>
        <v>szerda</v>
      </c>
      <c r="C25" s="56"/>
      <c r="D25" s="57"/>
      <c r="E25" s="5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</row>
    <row r="26" spans="1:22" ht="16" thickBot="1">
      <c r="A26" s="32">
        <v>44854</v>
      </c>
      <c r="B26" s="23" t="str">
        <f t="shared" si="0"/>
        <v>csütörtök</v>
      </c>
      <c r="C26" s="56"/>
      <c r="D26" s="57"/>
      <c r="E26" s="5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</row>
    <row r="27" spans="1:22" ht="16" thickBot="1">
      <c r="A27" s="32">
        <v>44855</v>
      </c>
      <c r="B27" s="23" t="str">
        <f t="shared" si="0"/>
        <v>péntek</v>
      </c>
      <c r="C27" s="56"/>
      <c r="D27" s="57"/>
      <c r="E27" s="5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</row>
    <row r="28" spans="1:22" ht="16" thickBot="1">
      <c r="A28" s="32">
        <v>44856</v>
      </c>
      <c r="B28" s="23" t="str">
        <f t="shared" si="0"/>
        <v>szombat</v>
      </c>
      <c r="C28" s="56"/>
      <c r="D28" s="57"/>
      <c r="E28" s="58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</row>
    <row r="29" spans="1:22" ht="16" thickBot="1">
      <c r="A29" s="113">
        <v>44857</v>
      </c>
      <c r="B29" s="105" t="str">
        <f t="shared" si="0"/>
        <v>vasárnap</v>
      </c>
      <c r="C29" s="87"/>
      <c r="D29" s="88"/>
      <c r="E29" s="89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  <row r="30" spans="1:22" ht="16" thickBot="1">
      <c r="A30" s="32">
        <v>44858</v>
      </c>
      <c r="B30" s="24" t="str">
        <f t="shared" si="0"/>
        <v>hétfő</v>
      </c>
      <c r="C30" s="60"/>
      <c r="D30" s="61"/>
      <c r="E30" s="62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</row>
    <row r="31" spans="1:22" ht="16" thickBot="1">
      <c r="A31" s="32">
        <v>44859</v>
      </c>
      <c r="B31" s="25" t="str">
        <f t="shared" si="0"/>
        <v>kedd</v>
      </c>
      <c r="C31" s="64"/>
      <c r="D31" s="65"/>
      <c r="E31" s="66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</row>
    <row r="32" spans="1:22" ht="16" thickBot="1">
      <c r="A32" s="32">
        <v>44860</v>
      </c>
      <c r="B32" s="23" t="str">
        <f t="shared" si="0"/>
        <v>szerda</v>
      </c>
      <c r="C32" s="56"/>
      <c r="D32" s="57"/>
      <c r="E32" s="58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</row>
    <row r="33" spans="1:22" ht="16" thickBot="1">
      <c r="A33" s="32">
        <v>44861</v>
      </c>
      <c r="B33" s="23" t="str">
        <f t="shared" si="0"/>
        <v>csütörtök</v>
      </c>
      <c r="C33" s="56"/>
      <c r="D33" s="57"/>
      <c r="E33" s="5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</row>
    <row r="34" spans="1:22" ht="16" thickBot="1">
      <c r="A34" s="32">
        <v>44862</v>
      </c>
      <c r="B34" s="23" t="str">
        <f t="shared" si="0"/>
        <v>péntek</v>
      </c>
      <c r="C34" s="56"/>
      <c r="D34" s="57"/>
      <c r="E34" s="58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</row>
    <row r="35" spans="1:22" ht="16" thickBot="1">
      <c r="A35" s="32">
        <v>44863</v>
      </c>
      <c r="B35" s="23" t="str">
        <f t="shared" si="0"/>
        <v>szombat</v>
      </c>
      <c r="C35" s="56"/>
      <c r="D35" s="57"/>
      <c r="E35" s="5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</row>
    <row r="36" spans="1:22" ht="16" thickBot="1">
      <c r="A36" s="32">
        <v>44864</v>
      </c>
      <c r="B36" s="23" t="str">
        <f t="shared" si="0"/>
        <v>vasárnap</v>
      </c>
      <c r="C36" s="56"/>
      <c r="D36" s="57"/>
      <c r="E36" s="58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</row>
    <row r="37" spans="1:22" ht="16" thickBot="1">
      <c r="A37" s="113">
        <v>44865</v>
      </c>
      <c r="B37" s="37" t="str">
        <f t="shared" si="0"/>
        <v>hétfő</v>
      </c>
      <c r="C37" s="74"/>
      <c r="D37" s="75"/>
      <c r="E37" s="76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</row>
    <row r="38" spans="1:22" ht="16" thickBot="1">
      <c r="A38" s="184" t="s">
        <v>9</v>
      </c>
      <c r="B38" s="185"/>
      <c r="C38" s="186"/>
      <c r="D38" s="187"/>
      <c r="E38" s="188"/>
      <c r="F38" s="141"/>
      <c r="G38" s="141"/>
      <c r="H38" s="14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41"/>
      <c r="V38" s="141"/>
    </row>
    <row r="39" spans="1:22" ht="16" thickBot="1">
      <c r="A39" s="7"/>
      <c r="B39" s="7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</row>
    <row r="40" spans="1:22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</row>
    <row r="41" spans="1:22">
      <c r="A41" s="7"/>
      <c r="B41" s="7"/>
      <c r="C41" s="3"/>
      <c r="D41" s="3"/>
      <c r="E41" s="6"/>
      <c r="F41" s="7"/>
      <c r="G41" s="7"/>
      <c r="H41" s="7"/>
      <c r="I41" s="7"/>
      <c r="J41" s="7"/>
      <c r="K41" s="7"/>
      <c r="L41" s="42"/>
      <c r="M41" s="42"/>
      <c r="N41" s="42"/>
      <c r="O41" s="42"/>
      <c r="P41" s="42"/>
      <c r="Q41" s="42"/>
      <c r="R41" s="42"/>
      <c r="S41" s="42"/>
      <c r="T41" s="42"/>
    </row>
    <row r="42" spans="1:22">
      <c r="A42" s="27"/>
      <c r="B42" s="27"/>
      <c r="C42" s="43"/>
      <c r="D42" s="7" t="s">
        <v>11</v>
      </c>
      <c r="E42" s="27"/>
      <c r="F42" s="27"/>
      <c r="I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2">
      <c r="C43" s="83"/>
      <c r="D43" s="42" t="s">
        <v>15</v>
      </c>
    </row>
    <row r="44" spans="1:22">
      <c r="C44" s="82"/>
      <c r="D44" s="42" t="s">
        <v>14</v>
      </c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8:T38"/>
    <mergeCell ref="A40:B40"/>
    <mergeCell ref="A38:B38"/>
    <mergeCell ref="C38:E38"/>
    <mergeCell ref="I38:K38"/>
    <mergeCell ref="L38:N38"/>
    <mergeCell ref="O38:Q38"/>
  </mergeCells>
  <conditionalFormatting sqref="C7:E37">
    <cfRule type="expression" dxfId="5" priority="7" stopIfTrue="1">
      <formula>$B7="szombat"</formula>
    </cfRule>
    <cfRule type="expression" dxfId="4" priority="8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146D-2EDE-4188-B11C-2CF2ED23F173}">
  <sheetPr>
    <pageSetUpPr fitToPage="1"/>
  </sheetPr>
  <dimension ref="A1:T44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41.164062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81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117">
        <v>44866</v>
      </c>
      <c r="B7" s="116" t="s">
        <v>16</v>
      </c>
      <c r="C7" s="136"/>
      <c r="D7" s="137"/>
      <c r="E7" s="138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115">
        <v>44867</v>
      </c>
      <c r="B8" s="116" t="s">
        <v>18</v>
      </c>
      <c r="C8" s="56"/>
      <c r="D8" s="57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115">
        <v>44868</v>
      </c>
      <c r="B9" s="116" t="s">
        <v>12</v>
      </c>
      <c r="C9" s="56"/>
      <c r="D9" s="57"/>
      <c r="E9" s="58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115">
        <v>44869</v>
      </c>
      <c r="B10" s="116" t="s">
        <v>17</v>
      </c>
      <c r="C10" s="56"/>
      <c r="D10" s="57"/>
      <c r="E10" s="58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115">
        <v>44870</v>
      </c>
      <c r="B11" s="116" t="s">
        <v>19</v>
      </c>
      <c r="C11" s="56"/>
      <c r="D11" s="57"/>
      <c r="E11" s="58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15">
        <v>44871</v>
      </c>
      <c r="B12" s="116" t="s">
        <v>13</v>
      </c>
      <c r="C12" s="56"/>
      <c r="D12" s="57"/>
      <c r="E12" s="58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115">
        <v>44872</v>
      </c>
      <c r="B13" s="116" t="s">
        <v>20</v>
      </c>
      <c r="C13" s="60"/>
      <c r="D13" s="61"/>
      <c r="E13" s="62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115">
        <v>44873</v>
      </c>
      <c r="B14" s="116" t="s">
        <v>16</v>
      </c>
      <c r="C14" s="64"/>
      <c r="D14" s="65"/>
      <c r="E14" s="66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115">
        <v>44874</v>
      </c>
      <c r="B15" s="116" t="s">
        <v>18</v>
      </c>
      <c r="C15" s="56"/>
      <c r="D15" s="57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115">
        <v>44875</v>
      </c>
      <c r="B16" s="116" t="s">
        <v>12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115">
        <v>44876</v>
      </c>
      <c r="B17" s="116" t="s">
        <v>17</v>
      </c>
      <c r="C17" s="56"/>
      <c r="D17" s="57"/>
      <c r="E17" s="58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115">
        <v>44877</v>
      </c>
      <c r="B18" s="116" t="s">
        <v>19</v>
      </c>
      <c r="C18" s="56"/>
      <c r="D18" s="57"/>
      <c r="E18" s="5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115">
        <v>44878</v>
      </c>
      <c r="B19" s="116" t="s">
        <v>13</v>
      </c>
      <c r="C19" s="56"/>
      <c r="D19" s="57"/>
      <c r="E19" s="58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15">
        <v>44879</v>
      </c>
      <c r="B20" s="116" t="s">
        <v>20</v>
      </c>
      <c r="C20" s="60"/>
      <c r="D20" s="61"/>
      <c r="E20" s="62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15">
        <v>44880</v>
      </c>
      <c r="B21" s="116" t="s">
        <v>16</v>
      </c>
      <c r="C21" s="64"/>
      <c r="D21" s="65"/>
      <c r="E21" s="66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115">
        <v>44881</v>
      </c>
      <c r="B22" s="116" t="s">
        <v>18</v>
      </c>
      <c r="C22" s="56"/>
      <c r="D22" s="57"/>
      <c r="E22" s="5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115">
        <v>44882</v>
      </c>
      <c r="B23" s="116" t="s">
        <v>12</v>
      </c>
      <c r="C23" s="56"/>
      <c r="D23" s="57"/>
      <c r="E23" s="58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115">
        <v>44883</v>
      </c>
      <c r="B24" s="116" t="s">
        <v>17</v>
      </c>
      <c r="C24" s="56"/>
      <c r="D24" s="57"/>
      <c r="E24" s="5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115">
        <v>44884</v>
      </c>
      <c r="B25" s="116" t="s">
        <v>19</v>
      </c>
      <c r="C25" s="56"/>
      <c r="D25" s="57"/>
      <c r="E25" s="5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115">
        <v>44885</v>
      </c>
      <c r="B26" s="116" t="s">
        <v>13</v>
      </c>
      <c r="C26" s="56"/>
      <c r="D26" s="57"/>
      <c r="E26" s="5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115">
        <v>44886</v>
      </c>
      <c r="B27" s="116" t="s">
        <v>20</v>
      </c>
      <c r="C27" s="60"/>
      <c r="D27" s="61"/>
      <c r="E27" s="62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115">
        <v>44887</v>
      </c>
      <c r="B28" s="116" t="s">
        <v>16</v>
      </c>
      <c r="C28" s="64"/>
      <c r="D28" s="65"/>
      <c r="E28" s="66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115">
        <v>44888</v>
      </c>
      <c r="B29" s="116" t="s">
        <v>18</v>
      </c>
      <c r="C29" s="56"/>
      <c r="D29" s="57"/>
      <c r="E29" s="58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115">
        <v>44889</v>
      </c>
      <c r="B30" s="116" t="s">
        <v>12</v>
      </c>
      <c r="C30" s="56"/>
      <c r="D30" s="57"/>
      <c r="E30" s="5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115">
        <v>44890</v>
      </c>
      <c r="B31" s="116" t="s">
        <v>17</v>
      </c>
      <c r="C31" s="56"/>
      <c r="D31" s="57"/>
      <c r="E31" s="58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15">
        <v>44891</v>
      </c>
      <c r="B32" s="116" t="s">
        <v>19</v>
      </c>
      <c r="C32" s="56"/>
      <c r="D32" s="57"/>
      <c r="E32" s="58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115">
        <v>44892</v>
      </c>
      <c r="B33" s="116" t="s">
        <v>13</v>
      </c>
      <c r="C33" s="56"/>
      <c r="D33" s="57"/>
      <c r="E33" s="5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115">
        <v>44893</v>
      </c>
      <c r="B34" s="116" t="s">
        <v>20</v>
      </c>
      <c r="C34" s="60"/>
      <c r="D34" s="61"/>
      <c r="E34" s="62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115">
        <v>44894</v>
      </c>
      <c r="B35" s="116" t="s">
        <v>16</v>
      </c>
      <c r="C35" s="64"/>
      <c r="D35" s="65"/>
      <c r="E35" s="66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115">
        <v>44895</v>
      </c>
      <c r="B36" s="116" t="s">
        <v>18</v>
      </c>
      <c r="C36" s="74"/>
      <c r="D36" s="75"/>
      <c r="E36" s="76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227" t="s">
        <v>9</v>
      </c>
      <c r="B37" s="231"/>
      <c r="C37" s="232"/>
      <c r="D37" s="229"/>
      <c r="E37" s="233"/>
      <c r="F37" s="141"/>
      <c r="G37" s="141"/>
      <c r="H37" s="141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</row>
    <row r="38" spans="1:20" ht="16" thickBot="1">
      <c r="A38" s="81"/>
      <c r="B38" s="7"/>
      <c r="C38" s="3"/>
      <c r="D38" s="3"/>
      <c r="E38" s="6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0" ht="16" thickBot="1">
      <c r="A39" s="183" t="s">
        <v>10</v>
      </c>
      <c r="B39" s="183"/>
      <c r="C39" s="3"/>
      <c r="D39" s="3"/>
      <c r="E39" s="26">
        <f>SUM(E7:E36)</f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>
      <c r="A40" s="81"/>
      <c r="B40" s="7"/>
      <c r="C40" s="3"/>
      <c r="D40" s="3"/>
      <c r="E40" s="6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27"/>
      <c r="B41" s="27"/>
      <c r="C41" s="28"/>
      <c r="D41" s="7" t="s">
        <v>11</v>
      </c>
      <c r="E41" s="27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</row>
    <row r="42" spans="1:20"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</row>
    <row r="43" spans="1:20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</row>
    <row r="44" spans="1:20"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7:T37"/>
    <mergeCell ref="A39:B39"/>
    <mergeCell ref="A37:B37"/>
    <mergeCell ref="C37:E37"/>
    <mergeCell ref="I37:K37"/>
    <mergeCell ref="L37:N37"/>
    <mergeCell ref="O37:Q37"/>
  </mergeCells>
  <phoneticPr fontId="9" type="noConversion"/>
  <conditionalFormatting sqref="C8:E36">
    <cfRule type="expression" dxfId="3" priority="4" stopIfTrue="1">
      <formula>$B7="szombat"</formula>
    </cfRule>
    <cfRule type="expression" dxfId="2" priority="5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3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5467-AA8F-437E-AE38-B9C1FB60100C}">
  <sheetPr>
    <pageSetUpPr fitToPage="1"/>
  </sheetPr>
  <dimension ref="A1:T44"/>
  <sheetViews>
    <sheetView showGridLines="0" tabSelected="1" zoomScaleNormal="100" zoomScalePageLayoutView="40" workbookViewId="0">
      <selection activeCell="D44" sqref="D4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2024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41"/>
      <c r="J3" s="141"/>
      <c r="K3" s="141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41"/>
      <c r="J4" s="141"/>
      <c r="K4" s="141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41"/>
      <c r="J5" s="141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160" t="s">
        <v>6</v>
      </c>
      <c r="D6" s="48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166">
        <v>44896</v>
      </c>
      <c r="B7" s="33" t="s">
        <v>13</v>
      </c>
      <c r="C7" s="161"/>
      <c r="D7" s="52"/>
      <c r="E7" s="51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166">
        <v>44897</v>
      </c>
      <c r="B8" s="33" t="s">
        <v>20</v>
      </c>
      <c r="C8" s="162"/>
      <c r="D8" s="59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166">
        <v>44898</v>
      </c>
      <c r="B9" s="33" t="s">
        <v>16</v>
      </c>
      <c r="C9" s="56"/>
      <c r="D9" s="57"/>
      <c r="E9" s="58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166">
        <v>44899</v>
      </c>
      <c r="B10" s="33" t="s">
        <v>18</v>
      </c>
      <c r="C10" s="162"/>
      <c r="D10" s="59"/>
      <c r="E10" s="58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166">
        <v>44900</v>
      </c>
      <c r="B11" s="33" t="s">
        <v>12</v>
      </c>
      <c r="C11" s="163"/>
      <c r="D11" s="63"/>
      <c r="E11" s="62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66">
        <v>44901</v>
      </c>
      <c r="B12" s="33" t="s">
        <v>17</v>
      </c>
      <c r="C12" s="164"/>
      <c r="D12" s="67"/>
      <c r="E12" s="66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166">
        <v>44902</v>
      </c>
      <c r="B13" s="33" t="s">
        <v>19</v>
      </c>
      <c r="C13" s="162"/>
      <c r="D13" s="59"/>
      <c r="E13" s="58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166">
        <v>44903</v>
      </c>
      <c r="B14" s="33" t="s">
        <v>13</v>
      </c>
      <c r="C14" s="162"/>
      <c r="D14" s="59"/>
      <c r="E14" s="58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166">
        <v>44904</v>
      </c>
      <c r="B15" s="33" t="s">
        <v>20</v>
      </c>
      <c r="C15" s="162"/>
      <c r="D15" s="59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166">
        <v>44905</v>
      </c>
      <c r="B16" s="33" t="s">
        <v>16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166">
        <v>44906</v>
      </c>
      <c r="B17" s="33" t="s">
        <v>18</v>
      </c>
      <c r="C17" s="56"/>
      <c r="D17" s="57"/>
      <c r="E17" s="58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166">
        <v>44907</v>
      </c>
      <c r="B18" s="33" t="s">
        <v>12</v>
      </c>
      <c r="C18" s="121"/>
      <c r="D18" s="122"/>
      <c r="E18" s="123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166">
        <v>44908</v>
      </c>
      <c r="B19" s="33" t="s">
        <v>17</v>
      </c>
      <c r="C19" s="124"/>
      <c r="D19" s="125"/>
      <c r="E19" s="126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66">
        <v>44909</v>
      </c>
      <c r="B20" s="33" t="s">
        <v>19</v>
      </c>
      <c r="C20" s="118"/>
      <c r="D20" s="119"/>
      <c r="E20" s="120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66">
        <v>44910</v>
      </c>
      <c r="B21" s="33" t="s">
        <v>13</v>
      </c>
      <c r="C21" s="118"/>
      <c r="D21" s="119"/>
      <c r="E21" s="12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166">
        <v>44911</v>
      </c>
      <c r="B22" s="33" t="s">
        <v>20</v>
      </c>
      <c r="C22" s="118"/>
      <c r="D22" s="119"/>
      <c r="E22" s="120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166">
        <v>44912</v>
      </c>
      <c r="B23" s="33" t="s">
        <v>16</v>
      </c>
      <c r="C23" s="118"/>
      <c r="D23" s="119"/>
      <c r="E23" s="120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166">
        <v>44913</v>
      </c>
      <c r="B24" s="33" t="s">
        <v>18</v>
      </c>
      <c r="C24" s="118"/>
      <c r="D24" s="119"/>
      <c r="E24" s="12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166">
        <v>44914</v>
      </c>
      <c r="B25" s="33" t="s">
        <v>12</v>
      </c>
      <c r="C25" s="121"/>
      <c r="D25" s="122"/>
      <c r="E25" s="123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166">
        <v>44915</v>
      </c>
      <c r="B26" s="33" t="s">
        <v>17</v>
      </c>
      <c r="C26" s="124"/>
      <c r="D26" s="125"/>
      <c r="E26" s="126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166">
        <v>44916</v>
      </c>
      <c r="B27" s="33" t="s">
        <v>19</v>
      </c>
      <c r="C27" s="118"/>
      <c r="D27" s="119"/>
      <c r="E27" s="120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166">
        <v>44917</v>
      </c>
      <c r="B28" s="33" t="s">
        <v>13</v>
      </c>
      <c r="C28" s="118"/>
      <c r="D28" s="119"/>
      <c r="E28" s="120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166">
        <v>44918</v>
      </c>
      <c r="B29" s="33" t="s">
        <v>20</v>
      </c>
      <c r="C29" s="118"/>
      <c r="D29" s="119"/>
      <c r="E29" s="120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166">
        <v>44919</v>
      </c>
      <c r="B30" s="33" t="s">
        <v>16</v>
      </c>
      <c r="C30" s="118"/>
      <c r="D30" s="119"/>
      <c r="E30" s="120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166">
        <v>44920</v>
      </c>
      <c r="B31" s="33" t="s">
        <v>18</v>
      </c>
      <c r="C31" s="56"/>
      <c r="D31" s="57"/>
      <c r="E31" s="58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66">
        <v>44921</v>
      </c>
      <c r="B32" s="33" t="s">
        <v>12</v>
      </c>
      <c r="C32" s="127"/>
      <c r="D32" s="128"/>
      <c r="E32" s="129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166">
        <v>44922</v>
      </c>
      <c r="B33" s="33" t="s">
        <v>17</v>
      </c>
      <c r="C33" s="124"/>
      <c r="D33" s="125"/>
      <c r="E33" s="126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166">
        <v>44923</v>
      </c>
      <c r="B34" s="33" t="s">
        <v>19</v>
      </c>
      <c r="C34" s="56"/>
      <c r="D34" s="57"/>
      <c r="E34" s="58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166">
        <v>44924</v>
      </c>
      <c r="B35" s="33" t="s">
        <v>13</v>
      </c>
      <c r="C35" s="56"/>
      <c r="D35" s="57"/>
      <c r="E35" s="5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166">
        <v>44925</v>
      </c>
      <c r="B36" s="33" t="s">
        <v>20</v>
      </c>
      <c r="C36" s="56"/>
      <c r="D36" s="57"/>
      <c r="E36" s="58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166">
        <v>44926</v>
      </c>
      <c r="B37" s="33" t="s">
        <v>16</v>
      </c>
      <c r="C37" s="74"/>
      <c r="D37" s="75"/>
      <c r="E37" s="76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1:20" ht="16" thickBot="1">
      <c r="A38" s="184" t="s">
        <v>9</v>
      </c>
      <c r="B38" s="185"/>
      <c r="C38" s="186"/>
      <c r="D38" s="187"/>
      <c r="E38" s="188"/>
      <c r="F38" s="141"/>
      <c r="G38" s="141"/>
      <c r="H38" s="141"/>
      <c r="I38" s="141"/>
      <c r="J38" s="141"/>
      <c r="K38" s="141"/>
      <c r="L38" s="182"/>
      <c r="M38" s="182"/>
      <c r="N38" s="182"/>
      <c r="O38" s="182"/>
      <c r="P38" s="182"/>
      <c r="Q38" s="182"/>
      <c r="R38" s="182"/>
      <c r="S38" s="182"/>
      <c r="T38" s="182"/>
    </row>
    <row r="39" spans="1:20" ht="16" thickBot="1">
      <c r="A39" s="7"/>
      <c r="B39" s="7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3"/>
      <c r="D41" s="3"/>
      <c r="E41" s="6"/>
      <c r="F41" s="7"/>
      <c r="G41" s="7"/>
      <c r="H41" s="7"/>
      <c r="I41" s="7"/>
      <c r="J41" s="7"/>
      <c r="K41" s="7"/>
      <c r="L41" s="42"/>
      <c r="M41" s="42"/>
      <c r="N41" s="42"/>
      <c r="O41" s="42"/>
      <c r="P41" s="42"/>
      <c r="Q41" s="42"/>
      <c r="R41" s="42"/>
      <c r="S41" s="42"/>
      <c r="T41" s="42"/>
    </row>
    <row r="42" spans="1:20">
      <c r="A42" s="27"/>
      <c r="B42" s="27"/>
      <c r="C42" s="28"/>
      <c r="D42" s="7" t="s">
        <v>11</v>
      </c>
      <c r="E42" s="27"/>
      <c r="H42" s="27"/>
      <c r="I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>
      <c r="C43" s="82"/>
      <c r="D43" s="42" t="s">
        <v>14</v>
      </c>
    </row>
    <row r="44" spans="1:20">
      <c r="C44" s="83"/>
      <c r="D44" s="42" t="s">
        <v>15</v>
      </c>
    </row>
  </sheetData>
  <mergeCells count="15">
    <mergeCell ref="A3:B5"/>
    <mergeCell ref="C3:E4"/>
    <mergeCell ref="L3:N4"/>
    <mergeCell ref="R3:T4"/>
    <mergeCell ref="C5:D5"/>
    <mergeCell ref="L5:M5"/>
    <mergeCell ref="O5:P5"/>
    <mergeCell ref="R5:S5"/>
    <mergeCell ref="O3:Q4"/>
    <mergeCell ref="R38:T38"/>
    <mergeCell ref="A40:B40"/>
    <mergeCell ref="A38:B38"/>
    <mergeCell ref="C38:E38"/>
    <mergeCell ref="L38:N38"/>
    <mergeCell ref="O38:Q38"/>
  </mergeCells>
  <phoneticPr fontId="9" type="noConversion"/>
  <conditionalFormatting sqref="C7:E37">
    <cfRule type="expression" dxfId="1" priority="23" stopIfTrue="1">
      <formula>$B7="szombat"</formula>
    </cfRule>
    <cfRule type="expression" dxfId="0" priority="24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5F32-1DE7-4C75-A9A7-187059C652E1}">
  <sheetPr>
    <pageSetUpPr fitToPage="1"/>
  </sheetPr>
  <dimension ref="A1:T39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3"/>
      <c r="J1" s="151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00" t="s">
        <v>2</v>
      </c>
      <c r="D5" s="201"/>
      <c r="E5" s="8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11" t="s">
        <v>6</v>
      </c>
      <c r="D6" s="12" t="s">
        <v>7</v>
      </c>
      <c r="E6" s="13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32">
        <v>44593</v>
      </c>
      <c r="B7" s="23" t="s">
        <v>17</v>
      </c>
      <c r="C7" s="34"/>
      <c r="D7" s="35"/>
      <c r="E7" s="36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32">
        <v>44594</v>
      </c>
      <c r="B8" s="23" t="s">
        <v>19</v>
      </c>
      <c r="C8" s="14"/>
      <c r="D8" s="15"/>
      <c r="E8" s="16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32">
        <v>44595</v>
      </c>
      <c r="B9" s="23" t="s">
        <v>13</v>
      </c>
      <c r="C9" s="14"/>
      <c r="D9" s="15"/>
      <c r="E9" s="16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32">
        <v>44596</v>
      </c>
      <c r="B10" s="23" t="s">
        <v>20</v>
      </c>
      <c r="C10" s="14"/>
      <c r="D10" s="15"/>
      <c r="E10" s="16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32">
        <v>44597</v>
      </c>
      <c r="B11" s="23" t="s">
        <v>16</v>
      </c>
      <c r="C11" s="14"/>
      <c r="D11" s="15"/>
      <c r="E11" s="16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32">
        <v>44598</v>
      </c>
      <c r="B12" s="23" t="s">
        <v>18</v>
      </c>
      <c r="C12" s="14"/>
      <c r="D12" s="15"/>
      <c r="E12" s="16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32">
        <v>44599</v>
      </c>
      <c r="B13" s="23" t="s">
        <v>12</v>
      </c>
      <c r="C13" s="17"/>
      <c r="D13" s="18"/>
      <c r="E13" s="19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32">
        <v>44600</v>
      </c>
      <c r="B14" s="23" t="s">
        <v>17</v>
      </c>
      <c r="C14" s="20"/>
      <c r="D14" s="21"/>
      <c r="E14" s="22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32">
        <v>44601</v>
      </c>
      <c r="B15" s="23" t="s">
        <v>19</v>
      </c>
      <c r="C15" s="14"/>
      <c r="D15" s="15"/>
      <c r="E15" s="1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32">
        <v>44602</v>
      </c>
      <c r="B16" s="23" t="s">
        <v>13</v>
      </c>
      <c r="C16" s="14"/>
      <c r="D16" s="15"/>
      <c r="E16" s="16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32">
        <v>44603</v>
      </c>
      <c r="B17" s="23" t="s">
        <v>20</v>
      </c>
      <c r="C17" s="14"/>
      <c r="D17" s="15"/>
      <c r="E17" s="16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32">
        <v>44604</v>
      </c>
      <c r="B18" s="23" t="s">
        <v>16</v>
      </c>
      <c r="C18" s="14"/>
      <c r="D18" s="15"/>
      <c r="E18" s="16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32">
        <v>44605</v>
      </c>
      <c r="B19" s="23" t="s">
        <v>18</v>
      </c>
      <c r="C19" s="14"/>
      <c r="D19" s="15"/>
      <c r="E19" s="16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32">
        <v>44606</v>
      </c>
      <c r="B20" s="23" t="s">
        <v>12</v>
      </c>
      <c r="C20" s="17"/>
      <c r="D20" s="18"/>
      <c r="E20" s="19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32">
        <v>44607</v>
      </c>
      <c r="B21" s="23" t="s">
        <v>17</v>
      </c>
      <c r="C21" s="20"/>
      <c r="D21" s="21"/>
      <c r="E21" s="22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32">
        <v>44608</v>
      </c>
      <c r="B22" s="23" t="s">
        <v>19</v>
      </c>
      <c r="C22" s="14"/>
      <c r="D22" s="15"/>
      <c r="E22" s="16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32">
        <v>44609</v>
      </c>
      <c r="B23" s="23" t="s">
        <v>13</v>
      </c>
      <c r="C23" s="14"/>
      <c r="D23" s="15"/>
      <c r="E23" s="16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32">
        <v>44610</v>
      </c>
      <c r="B24" s="23" t="s">
        <v>20</v>
      </c>
      <c r="C24" s="14"/>
      <c r="D24" s="15"/>
      <c r="E24" s="16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32">
        <v>44611</v>
      </c>
      <c r="B25" s="23" t="s">
        <v>16</v>
      </c>
      <c r="C25" s="14"/>
      <c r="D25" s="15"/>
      <c r="E25" s="16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32">
        <v>44612</v>
      </c>
      <c r="B26" s="23" t="s">
        <v>18</v>
      </c>
      <c r="C26" s="14"/>
      <c r="D26" s="15"/>
      <c r="E26" s="16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32">
        <v>44613</v>
      </c>
      <c r="B27" s="23" t="s">
        <v>12</v>
      </c>
      <c r="C27" s="17"/>
      <c r="D27" s="18"/>
      <c r="E27" s="19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32">
        <v>44614</v>
      </c>
      <c r="B28" s="23" t="s">
        <v>17</v>
      </c>
      <c r="C28" s="20"/>
      <c r="D28" s="21"/>
      <c r="E28" s="22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32">
        <v>44615</v>
      </c>
      <c r="B29" s="23" t="s">
        <v>19</v>
      </c>
      <c r="C29" s="14"/>
      <c r="D29" s="15"/>
      <c r="E29" s="16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32">
        <v>44616</v>
      </c>
      <c r="B30" s="23" t="s">
        <v>13</v>
      </c>
      <c r="C30" s="14"/>
      <c r="D30" s="15"/>
      <c r="E30" s="16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32">
        <v>44617</v>
      </c>
      <c r="B31" s="23" t="s">
        <v>20</v>
      </c>
      <c r="C31" s="14"/>
      <c r="D31" s="15"/>
      <c r="E31" s="16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32">
        <v>44618</v>
      </c>
      <c r="B32" s="23" t="s">
        <v>16</v>
      </c>
      <c r="C32" s="14"/>
      <c r="D32" s="15"/>
      <c r="E32" s="16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32">
        <v>44619</v>
      </c>
      <c r="B33" s="23" t="s">
        <v>18</v>
      </c>
      <c r="C33" s="14"/>
      <c r="D33" s="15"/>
      <c r="E33" s="16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32">
        <v>44620</v>
      </c>
      <c r="B34" s="23" t="s">
        <v>12</v>
      </c>
      <c r="C34" s="38"/>
      <c r="D34" s="39"/>
      <c r="E34" s="40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202" t="s">
        <v>9</v>
      </c>
      <c r="B35" s="203"/>
      <c r="C35" s="204"/>
      <c r="D35" s="205"/>
      <c r="E35" s="206"/>
      <c r="F35" s="141"/>
      <c r="G35" s="141"/>
      <c r="H35" s="141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</row>
    <row r="36" spans="1:20" ht="16" thickBot="1">
      <c r="A36" s="140"/>
      <c r="B36" s="140"/>
      <c r="C36" s="142"/>
      <c r="D36" s="142"/>
      <c r="E36" s="143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183" t="s">
        <v>10</v>
      </c>
      <c r="B37" s="183"/>
      <c r="C37" s="142"/>
      <c r="D37" s="142"/>
      <c r="E37" s="26">
        <f>SUM(E7:E34)</f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1:20"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0"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5:T35"/>
    <mergeCell ref="A37:B37"/>
    <mergeCell ref="A35:B35"/>
    <mergeCell ref="C35:E35"/>
    <mergeCell ref="I35:K35"/>
    <mergeCell ref="L35:N35"/>
    <mergeCell ref="O35:Q35"/>
  </mergeCells>
  <phoneticPr fontId="9" type="noConversion"/>
  <conditionalFormatting sqref="C7:E34">
    <cfRule type="expression" dxfId="21" priority="1" stopIfTrue="1">
      <formula>$B7="szombat"</formula>
    </cfRule>
    <cfRule type="expression" dxfId="20" priority="2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DCC9-9BEF-46E1-82EF-5ECB117DB42E}">
  <sheetPr>
    <pageSetUpPr fitToPage="1"/>
  </sheetPr>
  <dimension ref="A1:T44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3"/>
      <c r="J1" s="5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00" t="s">
        <v>2</v>
      </c>
      <c r="D5" s="201"/>
      <c r="E5" s="8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11" t="s">
        <v>6</v>
      </c>
      <c r="D6" s="12" t="s">
        <v>7</v>
      </c>
      <c r="E6" s="13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32">
        <v>44621</v>
      </c>
      <c r="B7" s="23" t="s">
        <v>17</v>
      </c>
      <c r="C7" s="34"/>
      <c r="D7" s="35"/>
      <c r="E7" s="36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32">
        <v>44622</v>
      </c>
      <c r="B8" s="23" t="s">
        <v>19</v>
      </c>
      <c r="C8" s="14"/>
      <c r="D8" s="15"/>
      <c r="E8" s="16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32">
        <v>44623</v>
      </c>
      <c r="B9" s="23" t="s">
        <v>13</v>
      </c>
      <c r="C9" s="14"/>
      <c r="D9" s="15"/>
      <c r="E9" s="16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32">
        <v>44624</v>
      </c>
      <c r="B10" s="23" t="s">
        <v>20</v>
      </c>
      <c r="C10" s="14"/>
      <c r="D10" s="15"/>
      <c r="E10" s="16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32">
        <v>44625</v>
      </c>
      <c r="B11" s="23" t="s">
        <v>16</v>
      </c>
      <c r="C11" s="14"/>
      <c r="D11" s="15"/>
      <c r="E11" s="16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32">
        <v>44626</v>
      </c>
      <c r="B12" s="23" t="s">
        <v>18</v>
      </c>
      <c r="C12" s="14"/>
      <c r="D12" s="15"/>
      <c r="E12" s="16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32">
        <v>44627</v>
      </c>
      <c r="B13" s="23" t="s">
        <v>12</v>
      </c>
      <c r="C13" s="17"/>
      <c r="D13" s="18"/>
      <c r="E13" s="19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32">
        <v>44628</v>
      </c>
      <c r="B14" s="23" t="s">
        <v>17</v>
      </c>
      <c r="C14" s="20"/>
      <c r="D14" s="21"/>
      <c r="E14" s="22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32">
        <v>44629</v>
      </c>
      <c r="B15" s="23" t="s">
        <v>19</v>
      </c>
      <c r="C15" s="14"/>
      <c r="D15" s="15"/>
      <c r="E15" s="1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32">
        <v>44630</v>
      </c>
      <c r="B16" s="23" t="s">
        <v>13</v>
      </c>
      <c r="C16" s="14"/>
      <c r="D16" s="15"/>
      <c r="E16" s="16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32">
        <v>44631</v>
      </c>
      <c r="B17" s="23" t="s">
        <v>20</v>
      </c>
      <c r="C17" s="14"/>
      <c r="D17" s="15"/>
      <c r="E17" s="16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32">
        <v>44632</v>
      </c>
      <c r="B18" s="23" t="s">
        <v>16</v>
      </c>
      <c r="C18" s="14"/>
      <c r="D18" s="15"/>
      <c r="E18" s="16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32">
        <v>44633</v>
      </c>
      <c r="B19" s="23" t="s">
        <v>18</v>
      </c>
      <c r="C19" s="14"/>
      <c r="D19" s="15"/>
      <c r="E19" s="16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39">
        <v>44634</v>
      </c>
      <c r="B20" s="23" t="s">
        <v>12</v>
      </c>
      <c r="C20" s="170"/>
      <c r="D20" s="171"/>
      <c r="E20" s="172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13">
        <v>44635</v>
      </c>
      <c r="B21" s="23" t="s">
        <v>17</v>
      </c>
      <c r="C21" s="173"/>
      <c r="D21" s="174"/>
      <c r="E21" s="175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32">
        <v>44636</v>
      </c>
      <c r="B22" s="23" t="s">
        <v>19</v>
      </c>
      <c r="C22" s="14"/>
      <c r="D22" s="15"/>
      <c r="E22" s="16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32">
        <v>44637</v>
      </c>
      <c r="B23" s="23" t="s">
        <v>13</v>
      </c>
      <c r="C23" s="14"/>
      <c r="D23" s="15"/>
      <c r="E23" s="16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32">
        <v>44638</v>
      </c>
      <c r="B24" s="23" t="s">
        <v>20</v>
      </c>
      <c r="C24" s="14"/>
      <c r="D24" s="15"/>
      <c r="E24" s="16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32">
        <v>44639</v>
      </c>
      <c r="B25" s="23" t="s">
        <v>16</v>
      </c>
      <c r="C25" s="14"/>
      <c r="D25" s="15"/>
      <c r="E25" s="16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32">
        <v>44640</v>
      </c>
      <c r="B26" s="23" t="s">
        <v>18</v>
      </c>
      <c r="C26" s="14"/>
      <c r="D26" s="15"/>
      <c r="E26" s="16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32">
        <v>44641</v>
      </c>
      <c r="B27" s="23" t="s">
        <v>12</v>
      </c>
      <c r="C27" s="17"/>
      <c r="D27" s="18"/>
      <c r="E27" s="19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32">
        <v>44642</v>
      </c>
      <c r="B28" s="23" t="s">
        <v>17</v>
      </c>
      <c r="C28" s="20"/>
      <c r="D28" s="21"/>
      <c r="E28" s="22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32">
        <v>44643</v>
      </c>
      <c r="B29" s="23" t="s">
        <v>19</v>
      </c>
      <c r="C29" s="14"/>
      <c r="D29" s="15"/>
      <c r="E29" s="16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32">
        <v>44644</v>
      </c>
      <c r="B30" s="23" t="s">
        <v>13</v>
      </c>
      <c r="C30" s="14"/>
      <c r="D30" s="15"/>
      <c r="E30" s="16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32">
        <v>44645</v>
      </c>
      <c r="B31" s="23" t="s">
        <v>20</v>
      </c>
      <c r="C31" s="14"/>
      <c r="D31" s="15"/>
      <c r="E31" s="16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31">
        <v>44646</v>
      </c>
      <c r="B32" s="23" t="s">
        <v>16</v>
      </c>
      <c r="C32" s="167"/>
      <c r="D32" s="168"/>
      <c r="E32" s="169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32">
        <v>44647</v>
      </c>
      <c r="B33" s="23" t="s">
        <v>18</v>
      </c>
      <c r="C33" s="14"/>
      <c r="D33" s="15"/>
      <c r="E33" s="16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32">
        <v>44648</v>
      </c>
      <c r="B34" s="23" t="s">
        <v>12</v>
      </c>
      <c r="C34" s="17"/>
      <c r="D34" s="18"/>
      <c r="E34" s="19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32">
        <v>44649</v>
      </c>
      <c r="B35" s="23" t="s">
        <v>17</v>
      </c>
      <c r="C35" s="20"/>
      <c r="D35" s="21"/>
      <c r="E35" s="22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32">
        <v>44650</v>
      </c>
      <c r="B36" s="23" t="s">
        <v>19</v>
      </c>
      <c r="C36" s="14"/>
      <c r="D36" s="15"/>
      <c r="E36" s="16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32">
        <v>44651</v>
      </c>
      <c r="B37" s="23" t="s">
        <v>13</v>
      </c>
      <c r="C37" s="38"/>
      <c r="D37" s="39"/>
      <c r="E37" s="40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1:20" ht="16" thickBot="1">
      <c r="A38" s="184" t="s">
        <v>9</v>
      </c>
      <c r="B38" s="185"/>
      <c r="C38" s="186"/>
      <c r="D38" s="187"/>
      <c r="E38" s="188"/>
      <c r="F38" s="141"/>
      <c r="G38" s="141"/>
      <c r="H38" s="14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</row>
    <row r="39" spans="1:20" ht="16" thickBot="1">
      <c r="A39" s="7"/>
      <c r="B39" s="41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3"/>
      <c r="D41" s="3"/>
      <c r="E41" s="6"/>
      <c r="F41" s="7"/>
      <c r="G41" s="7"/>
      <c r="H41" s="7"/>
      <c r="I41" s="7"/>
      <c r="J41" s="7"/>
      <c r="K41" s="7"/>
      <c r="L41" s="42"/>
      <c r="M41" s="42"/>
      <c r="N41" s="42"/>
      <c r="O41" s="42"/>
      <c r="P41" s="42"/>
      <c r="Q41" s="42"/>
      <c r="R41" s="42"/>
      <c r="S41" s="42"/>
      <c r="T41" s="42"/>
    </row>
    <row r="42" spans="1:20">
      <c r="A42" s="27"/>
      <c r="B42" s="27"/>
      <c r="C42" s="43"/>
      <c r="D42" s="7" t="s">
        <v>11</v>
      </c>
      <c r="E42" s="27"/>
      <c r="H42" s="27"/>
      <c r="K42" s="27"/>
      <c r="L42" s="42"/>
      <c r="M42" s="27"/>
      <c r="N42" s="27"/>
      <c r="O42" s="27"/>
      <c r="P42" s="27"/>
      <c r="Q42" s="27"/>
      <c r="R42" s="27"/>
      <c r="S42" s="27"/>
      <c r="T42" s="27"/>
    </row>
    <row r="43" spans="1:20">
      <c r="C43" s="83"/>
      <c r="D43" s="42" t="s">
        <v>15</v>
      </c>
    </row>
    <row r="44" spans="1:20">
      <c r="C44" s="82"/>
      <c r="D44" s="42" t="s">
        <v>14</v>
      </c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8:T38"/>
    <mergeCell ref="A40:B40"/>
    <mergeCell ref="A38:B38"/>
    <mergeCell ref="C38:E38"/>
    <mergeCell ref="I38:K38"/>
    <mergeCell ref="L38:N38"/>
    <mergeCell ref="O38:Q38"/>
  </mergeCells>
  <phoneticPr fontId="9" type="noConversion"/>
  <conditionalFormatting sqref="C7:E37">
    <cfRule type="expression" dxfId="19" priority="5" stopIfTrue="1">
      <formula>$B7="szombat"</formula>
    </cfRule>
    <cfRule type="expression" dxfId="18" priority="6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35BC-4C48-4CEA-A820-4981B953F5F1}">
  <sheetPr>
    <pageSetUpPr fitToPage="1"/>
  </sheetPr>
  <dimension ref="A1:T41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3"/>
      <c r="J1" s="5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41"/>
      <c r="J3" s="141"/>
      <c r="K3" s="141"/>
      <c r="L3" s="141"/>
      <c r="M3" s="141"/>
      <c r="N3" s="141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41"/>
      <c r="J4" s="141"/>
      <c r="K4" s="141"/>
      <c r="L4" s="141"/>
      <c r="M4" s="141"/>
      <c r="N4" s="141"/>
      <c r="O4" s="182"/>
      <c r="P4" s="182"/>
      <c r="Q4" s="182"/>
      <c r="R4" s="182"/>
      <c r="S4" s="182"/>
      <c r="T4" s="182"/>
    </row>
    <row r="5" spans="1:20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41"/>
      <c r="J5" s="141"/>
      <c r="K5" s="141"/>
      <c r="L5" s="141"/>
      <c r="M5" s="141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106">
        <v>44652</v>
      </c>
      <c r="B7" s="105" t="s">
        <v>20</v>
      </c>
      <c r="C7" s="84"/>
      <c r="D7" s="85"/>
      <c r="E7" s="86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106">
        <v>44653</v>
      </c>
      <c r="B8" s="105" t="s">
        <v>16</v>
      </c>
      <c r="C8" s="56"/>
      <c r="D8" s="57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106">
        <v>44654</v>
      </c>
      <c r="B9" s="105" t="s">
        <v>18</v>
      </c>
      <c r="C9" s="90"/>
      <c r="D9" s="91"/>
      <c r="E9" s="92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106">
        <v>44655</v>
      </c>
      <c r="B10" s="105" t="s">
        <v>12</v>
      </c>
      <c r="C10" s="93"/>
      <c r="D10" s="94"/>
      <c r="E10" s="95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106">
        <v>44656</v>
      </c>
      <c r="B11" s="105" t="s">
        <v>17</v>
      </c>
      <c r="C11" s="96"/>
      <c r="D11" s="97"/>
      <c r="E11" s="98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06">
        <v>44657</v>
      </c>
      <c r="B12" s="105" t="s">
        <v>19</v>
      </c>
      <c r="C12" s="56"/>
      <c r="D12" s="57"/>
      <c r="E12" s="58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106">
        <v>44658</v>
      </c>
      <c r="B13" s="105" t="s">
        <v>13</v>
      </c>
      <c r="C13" s="56"/>
      <c r="D13" s="57"/>
      <c r="E13" s="58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106">
        <v>44659</v>
      </c>
      <c r="B14" s="105" t="s">
        <v>20</v>
      </c>
      <c r="C14" s="56"/>
      <c r="D14" s="57"/>
      <c r="E14" s="58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106">
        <v>44660</v>
      </c>
      <c r="B15" s="105" t="s">
        <v>16</v>
      </c>
      <c r="C15" s="56"/>
      <c r="D15" s="57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106">
        <v>44661</v>
      </c>
      <c r="B16" s="105" t="s">
        <v>18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106">
        <v>44662</v>
      </c>
      <c r="B17" s="105" t="s">
        <v>12</v>
      </c>
      <c r="C17" s="60"/>
      <c r="D17" s="61"/>
      <c r="E17" s="62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106">
        <v>44663</v>
      </c>
      <c r="B18" s="105" t="s">
        <v>17</v>
      </c>
      <c r="C18" s="64"/>
      <c r="D18" s="65"/>
      <c r="E18" s="66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106">
        <v>44664</v>
      </c>
      <c r="B19" s="105" t="s">
        <v>19</v>
      </c>
      <c r="C19" s="56"/>
      <c r="D19" s="57"/>
      <c r="E19" s="58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06">
        <v>44665</v>
      </c>
      <c r="B20" s="105" t="s">
        <v>13</v>
      </c>
      <c r="C20" s="56"/>
      <c r="D20" s="57"/>
      <c r="E20" s="58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12">
        <v>44666</v>
      </c>
      <c r="B21" s="105" t="s">
        <v>20</v>
      </c>
      <c r="C21" s="176"/>
      <c r="D21" s="177"/>
      <c r="E21" s="178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112">
        <v>44667</v>
      </c>
      <c r="B22" s="105" t="s">
        <v>16</v>
      </c>
      <c r="C22" s="176"/>
      <c r="D22" s="177"/>
      <c r="E22" s="17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112">
        <v>44668</v>
      </c>
      <c r="B23" s="105" t="s">
        <v>18</v>
      </c>
      <c r="C23" s="176"/>
      <c r="D23" s="177"/>
      <c r="E23" s="178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112">
        <v>44669</v>
      </c>
      <c r="B24" s="105" t="s">
        <v>12</v>
      </c>
      <c r="C24" s="179"/>
      <c r="D24" s="180"/>
      <c r="E24" s="18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106">
        <v>44670</v>
      </c>
      <c r="B25" s="105" t="s">
        <v>17</v>
      </c>
      <c r="C25" s="64"/>
      <c r="D25" s="65"/>
      <c r="E25" s="66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106">
        <v>44671</v>
      </c>
      <c r="B26" s="105" t="s">
        <v>19</v>
      </c>
      <c r="C26" s="56"/>
      <c r="D26" s="57"/>
      <c r="E26" s="5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106">
        <v>44672</v>
      </c>
      <c r="B27" s="105" t="s">
        <v>13</v>
      </c>
      <c r="C27" s="56"/>
      <c r="D27" s="57"/>
      <c r="E27" s="5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106">
        <v>44673</v>
      </c>
      <c r="B28" s="105" t="s">
        <v>20</v>
      </c>
      <c r="C28" s="56"/>
      <c r="D28" s="57"/>
      <c r="E28" s="58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106">
        <v>44674</v>
      </c>
      <c r="B29" s="105" t="s">
        <v>16</v>
      </c>
      <c r="C29" s="56"/>
      <c r="D29" s="57"/>
      <c r="E29" s="58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106">
        <v>44675</v>
      </c>
      <c r="B30" s="105" t="s">
        <v>18</v>
      </c>
      <c r="C30" s="56"/>
      <c r="D30" s="57"/>
      <c r="E30" s="5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106">
        <v>44676</v>
      </c>
      <c r="B31" s="105" t="s">
        <v>12</v>
      </c>
      <c r="C31" s="60"/>
      <c r="D31" s="61"/>
      <c r="E31" s="62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06">
        <v>44677</v>
      </c>
      <c r="B32" s="105" t="s">
        <v>17</v>
      </c>
      <c r="C32" s="64"/>
      <c r="D32" s="65"/>
      <c r="E32" s="66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106">
        <v>44678</v>
      </c>
      <c r="B33" s="105" t="s">
        <v>19</v>
      </c>
      <c r="C33" s="56"/>
      <c r="D33" s="57"/>
      <c r="E33" s="5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106">
        <v>44679</v>
      </c>
      <c r="B34" s="105" t="s">
        <v>13</v>
      </c>
      <c r="C34" s="56"/>
      <c r="D34" s="57"/>
      <c r="E34" s="58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106">
        <v>44680</v>
      </c>
      <c r="B35" s="105" t="s">
        <v>20</v>
      </c>
      <c r="C35" s="56"/>
      <c r="D35" s="57"/>
      <c r="E35" s="5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>
      <c r="A36" s="106">
        <v>44681</v>
      </c>
      <c r="B36" s="105" t="s">
        <v>16</v>
      </c>
      <c r="C36" s="56"/>
      <c r="D36" s="57"/>
      <c r="E36" s="58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207" t="s">
        <v>9</v>
      </c>
      <c r="B37" s="208"/>
      <c r="C37" s="209"/>
      <c r="D37" s="210"/>
      <c r="E37" s="211"/>
      <c r="F37" s="141"/>
      <c r="G37" s="141"/>
      <c r="H37" s="141"/>
      <c r="I37" s="141"/>
      <c r="J37" s="141"/>
      <c r="K37" s="141"/>
      <c r="L37" s="141"/>
      <c r="M37" s="141"/>
      <c r="N37" s="141"/>
      <c r="O37" s="182"/>
      <c r="P37" s="182"/>
      <c r="Q37" s="182"/>
      <c r="R37" s="182"/>
      <c r="S37" s="182"/>
      <c r="T37" s="182"/>
    </row>
    <row r="38" spans="1:20" ht="16" thickBot="1">
      <c r="A38" s="7"/>
      <c r="B38" s="7"/>
      <c r="C38" s="3"/>
      <c r="D38" s="3"/>
      <c r="E38" s="6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0" ht="16" thickBot="1">
      <c r="A39" s="183" t="s">
        <v>10</v>
      </c>
      <c r="B39" s="183"/>
      <c r="C39" s="3"/>
      <c r="D39" s="3"/>
      <c r="E39" s="26">
        <f>SUM(E7:E36)</f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>
      <c r="A40" s="7"/>
      <c r="B40" s="7"/>
      <c r="C40" s="3"/>
      <c r="D40" s="3"/>
      <c r="E40" s="6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43"/>
      <c r="D41" s="7" t="s">
        <v>11</v>
      </c>
      <c r="E41" s="27"/>
      <c r="F41" s="27"/>
      <c r="G41" s="42"/>
      <c r="H41" s="27"/>
      <c r="I41" s="27"/>
      <c r="J41" s="27"/>
      <c r="K41" s="42"/>
      <c r="L41" s="42"/>
      <c r="M41" s="68"/>
      <c r="N41" s="68"/>
      <c r="O41" s="68"/>
      <c r="P41" s="68"/>
      <c r="Q41" s="68"/>
      <c r="R41" s="68"/>
      <c r="S41" s="68"/>
      <c r="T41" s="68"/>
    </row>
  </sheetData>
  <mergeCells count="12">
    <mergeCell ref="A3:B5"/>
    <mergeCell ref="C3:E4"/>
    <mergeCell ref="R3:T4"/>
    <mergeCell ref="C5:D5"/>
    <mergeCell ref="O5:P5"/>
    <mergeCell ref="R5:S5"/>
    <mergeCell ref="O3:Q4"/>
    <mergeCell ref="R37:T37"/>
    <mergeCell ref="A39:B39"/>
    <mergeCell ref="A37:B37"/>
    <mergeCell ref="C37:E37"/>
    <mergeCell ref="O37:Q37"/>
  </mergeCells>
  <phoneticPr fontId="9" type="noConversion"/>
  <conditionalFormatting sqref="C7:E36">
    <cfRule type="expression" dxfId="17" priority="4" stopIfTrue="1">
      <formula>$B6="szombat"</formula>
    </cfRule>
    <cfRule type="expression" dxfId="16" priority="5" stopIfTrue="1">
      <formula>$B6="vasárnap"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D089-F6B2-45B3-907D-8C65E8B09AD5}">
  <sheetPr>
    <pageSetUpPr fitToPage="1"/>
  </sheetPr>
  <dimension ref="A1:T45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112">
        <v>44682</v>
      </c>
      <c r="B7" s="107" t="s">
        <v>18</v>
      </c>
      <c r="C7" s="56"/>
      <c r="D7" s="57"/>
      <c r="E7" s="58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106">
        <v>44683</v>
      </c>
      <c r="B8" s="107" t="s">
        <v>12</v>
      </c>
      <c r="C8" s="99"/>
      <c r="D8" s="100"/>
      <c r="E8" s="101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106">
        <v>44684</v>
      </c>
      <c r="B9" s="107" t="s">
        <v>17</v>
      </c>
      <c r="C9" s="102"/>
      <c r="D9" s="103"/>
      <c r="E9" s="104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106">
        <v>44685</v>
      </c>
      <c r="B10" s="107" t="s">
        <v>19</v>
      </c>
      <c r="C10" s="90"/>
      <c r="D10" s="91"/>
      <c r="E10" s="92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106">
        <v>44686</v>
      </c>
      <c r="B11" s="107" t="s">
        <v>13</v>
      </c>
      <c r="C11" s="90"/>
      <c r="D11" s="91"/>
      <c r="E11" s="92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06">
        <v>44687</v>
      </c>
      <c r="B12" s="107" t="s">
        <v>20</v>
      </c>
      <c r="C12" s="90"/>
      <c r="D12" s="91"/>
      <c r="E12" s="92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106">
        <v>44688</v>
      </c>
      <c r="B13" s="107" t="s">
        <v>16</v>
      </c>
      <c r="C13" s="90"/>
      <c r="D13" s="91"/>
      <c r="E13" s="92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106">
        <v>44689</v>
      </c>
      <c r="B14" s="107" t="s">
        <v>18</v>
      </c>
      <c r="C14" s="90"/>
      <c r="D14" s="91"/>
      <c r="E14" s="92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106">
        <v>44690</v>
      </c>
      <c r="B15" s="107" t="s">
        <v>12</v>
      </c>
      <c r="C15" s="99"/>
      <c r="D15" s="100"/>
      <c r="E15" s="10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106">
        <v>44691</v>
      </c>
      <c r="B16" s="107" t="s">
        <v>17</v>
      </c>
      <c r="C16" s="102"/>
      <c r="D16" s="103"/>
      <c r="E16" s="104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106">
        <v>44692</v>
      </c>
      <c r="B17" s="107" t="s">
        <v>19</v>
      </c>
      <c r="C17" s="90"/>
      <c r="D17" s="91"/>
      <c r="E17" s="92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106">
        <v>44693</v>
      </c>
      <c r="B18" s="107" t="s">
        <v>13</v>
      </c>
      <c r="C18" s="90"/>
      <c r="D18" s="91"/>
      <c r="E18" s="92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106">
        <v>44694</v>
      </c>
      <c r="B19" s="107" t="s">
        <v>20</v>
      </c>
      <c r="C19" s="90"/>
      <c r="D19" s="91"/>
      <c r="E19" s="92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06">
        <v>44695</v>
      </c>
      <c r="B20" s="107" t="s">
        <v>16</v>
      </c>
      <c r="C20" s="90"/>
      <c r="D20" s="91"/>
      <c r="E20" s="92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06">
        <v>44696</v>
      </c>
      <c r="B21" s="107" t="s">
        <v>18</v>
      </c>
      <c r="C21" s="90"/>
      <c r="D21" s="91"/>
      <c r="E21" s="92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106">
        <v>44697</v>
      </c>
      <c r="B22" s="107" t="s">
        <v>12</v>
      </c>
      <c r="C22" s="99"/>
      <c r="D22" s="100"/>
      <c r="E22" s="10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106">
        <v>44698</v>
      </c>
      <c r="B23" s="107" t="s">
        <v>17</v>
      </c>
      <c r="C23" s="102"/>
      <c r="D23" s="103"/>
      <c r="E23" s="104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106">
        <v>44699</v>
      </c>
      <c r="B24" s="107" t="s">
        <v>19</v>
      </c>
      <c r="C24" s="90"/>
      <c r="D24" s="91"/>
      <c r="E24" s="92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106">
        <v>44700</v>
      </c>
      <c r="B25" s="107" t="s">
        <v>13</v>
      </c>
      <c r="C25" s="90"/>
      <c r="D25" s="91"/>
      <c r="E25" s="92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106">
        <v>44701</v>
      </c>
      <c r="B26" s="107" t="s">
        <v>20</v>
      </c>
      <c r="C26" s="90"/>
      <c r="D26" s="91"/>
      <c r="E26" s="92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106">
        <v>44702</v>
      </c>
      <c r="B27" s="107" t="s">
        <v>16</v>
      </c>
      <c r="C27" s="90"/>
      <c r="D27" s="91"/>
      <c r="E27" s="92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106">
        <v>44703</v>
      </c>
      <c r="B28" s="107" t="s">
        <v>18</v>
      </c>
      <c r="C28" s="90"/>
      <c r="D28" s="91"/>
      <c r="E28" s="92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106">
        <v>44704</v>
      </c>
      <c r="B29" s="107" t="s">
        <v>12</v>
      </c>
      <c r="C29" s="93"/>
      <c r="D29" s="94"/>
      <c r="E29" s="95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106">
        <v>44705</v>
      </c>
      <c r="B30" s="107" t="s">
        <v>17</v>
      </c>
      <c r="C30" s="96"/>
      <c r="D30" s="97"/>
      <c r="E30" s="9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106">
        <v>44706</v>
      </c>
      <c r="B31" s="107" t="s">
        <v>19</v>
      </c>
      <c r="C31" s="90"/>
      <c r="D31" s="91"/>
      <c r="E31" s="92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06">
        <v>44707</v>
      </c>
      <c r="B32" s="107" t="s">
        <v>13</v>
      </c>
      <c r="C32" s="90"/>
      <c r="D32" s="91"/>
      <c r="E32" s="92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106">
        <v>44708</v>
      </c>
      <c r="B33" s="107" t="s">
        <v>20</v>
      </c>
      <c r="C33" s="90"/>
      <c r="D33" s="91"/>
      <c r="E33" s="92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106">
        <v>44709</v>
      </c>
      <c r="B34" s="107" t="s">
        <v>16</v>
      </c>
      <c r="C34" s="90"/>
      <c r="D34" s="91"/>
      <c r="E34" s="92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106">
        <v>44710</v>
      </c>
      <c r="B35" s="107" t="s">
        <v>18</v>
      </c>
      <c r="C35" s="90"/>
      <c r="D35" s="91"/>
      <c r="E35" s="92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106">
        <v>44711</v>
      </c>
      <c r="B36" s="107" t="s">
        <v>12</v>
      </c>
      <c r="C36" s="99"/>
      <c r="D36" s="100"/>
      <c r="E36" s="10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106">
        <v>44712</v>
      </c>
      <c r="B37" s="107" t="s">
        <v>17</v>
      </c>
      <c r="C37" s="108"/>
      <c r="D37" s="109"/>
      <c r="E37" s="110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1:20" ht="16" thickBot="1">
      <c r="A38" s="184" t="s">
        <v>9</v>
      </c>
      <c r="B38" s="185"/>
      <c r="C38" s="186"/>
      <c r="D38" s="187"/>
      <c r="E38" s="188"/>
      <c r="F38" s="141"/>
      <c r="G38" s="141"/>
      <c r="H38" s="14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</row>
    <row r="39" spans="1:20" ht="16" thickBot="1">
      <c r="A39" s="7"/>
      <c r="B39" s="7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3"/>
      <c r="D41" s="3"/>
      <c r="E41" s="6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</row>
    <row r="42" spans="1:20">
      <c r="A42" s="27"/>
      <c r="B42" s="27"/>
      <c r="C42" s="28"/>
      <c r="D42" s="7" t="s">
        <v>11</v>
      </c>
      <c r="E42" s="6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</row>
    <row r="43" spans="1:20">
      <c r="A43" s="69"/>
      <c r="B43" s="69"/>
      <c r="C43" s="3"/>
      <c r="D43" s="3"/>
      <c r="E43" s="6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</row>
    <row r="44" spans="1:20">
      <c r="A44" s="7"/>
      <c r="B44" s="7"/>
      <c r="C44" s="70"/>
      <c r="D44" s="70"/>
      <c r="E44" s="7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</row>
    <row r="45" spans="1:20">
      <c r="A45" s="7"/>
      <c r="B45" s="7"/>
      <c r="C45" s="72"/>
      <c r="D45" s="72"/>
      <c r="E45" s="73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8:T38"/>
    <mergeCell ref="A40:B40"/>
    <mergeCell ref="A38:B38"/>
    <mergeCell ref="C38:E38"/>
    <mergeCell ref="I38:K38"/>
    <mergeCell ref="L38:N38"/>
    <mergeCell ref="O38:Q38"/>
  </mergeCells>
  <phoneticPr fontId="9" type="noConversion"/>
  <conditionalFormatting sqref="C7:E37">
    <cfRule type="expression" dxfId="15" priority="4" stopIfTrue="1">
      <formula>$B7="szombat"</formula>
    </cfRule>
    <cfRule type="expression" dxfId="14" priority="5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213C-44C9-4C03-9C47-105AE8FA509F}">
  <sheetPr>
    <pageSetUpPr fitToPage="1"/>
  </sheetPr>
  <dimension ref="A1:T41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32">
        <v>44713</v>
      </c>
      <c r="B7" s="23" t="s">
        <v>19</v>
      </c>
      <c r="C7" s="49"/>
      <c r="D7" s="50"/>
      <c r="E7" s="51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32">
        <v>44714</v>
      </c>
      <c r="B8" s="23" t="s">
        <v>13</v>
      </c>
      <c r="C8" s="56"/>
      <c r="D8" s="57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32">
        <v>44715</v>
      </c>
      <c r="B9" s="23" t="s">
        <v>20</v>
      </c>
      <c r="C9" s="56"/>
      <c r="D9" s="57"/>
      <c r="E9" s="58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32">
        <v>44716</v>
      </c>
      <c r="B10" s="23" t="s">
        <v>16</v>
      </c>
      <c r="C10" s="56"/>
      <c r="D10" s="57"/>
      <c r="E10" s="58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32">
        <v>44717</v>
      </c>
      <c r="B11" s="23" t="s">
        <v>18</v>
      </c>
      <c r="C11" s="56"/>
      <c r="D11" s="57"/>
      <c r="E11" s="58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13">
        <v>44718</v>
      </c>
      <c r="B12" s="23" t="s">
        <v>12</v>
      </c>
      <c r="C12" s="179"/>
      <c r="D12" s="180"/>
      <c r="E12" s="18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32">
        <v>44719</v>
      </c>
      <c r="B13" s="23" t="s">
        <v>17</v>
      </c>
      <c r="C13" s="64"/>
      <c r="D13" s="65"/>
      <c r="E13" s="66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32">
        <v>44720</v>
      </c>
      <c r="B14" s="23" t="s">
        <v>19</v>
      </c>
      <c r="C14" s="56"/>
      <c r="D14" s="57"/>
      <c r="E14" s="58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32">
        <v>44721</v>
      </c>
      <c r="B15" s="23" t="s">
        <v>13</v>
      </c>
      <c r="C15" s="56"/>
      <c r="D15" s="57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32">
        <v>44722</v>
      </c>
      <c r="B16" s="23" t="s">
        <v>20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32">
        <v>44723</v>
      </c>
      <c r="B17" s="23" t="s">
        <v>16</v>
      </c>
      <c r="C17" s="56"/>
      <c r="D17" s="57"/>
      <c r="E17" s="58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32">
        <v>44724</v>
      </c>
      <c r="B18" s="23" t="s">
        <v>18</v>
      </c>
      <c r="C18" s="56"/>
      <c r="D18" s="57"/>
      <c r="E18" s="5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32">
        <v>44725</v>
      </c>
      <c r="B19" s="23" t="s">
        <v>12</v>
      </c>
      <c r="C19" s="60"/>
      <c r="D19" s="61"/>
      <c r="E19" s="62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32">
        <v>44726</v>
      </c>
      <c r="B20" s="23" t="s">
        <v>17</v>
      </c>
      <c r="C20" s="64"/>
      <c r="D20" s="65"/>
      <c r="E20" s="66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32">
        <v>44727</v>
      </c>
      <c r="B21" s="23" t="s">
        <v>19</v>
      </c>
      <c r="C21" s="56"/>
      <c r="D21" s="57"/>
      <c r="E21" s="58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32">
        <v>44728</v>
      </c>
      <c r="B22" s="23" t="s">
        <v>13</v>
      </c>
      <c r="C22" s="56"/>
      <c r="D22" s="57"/>
      <c r="E22" s="5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32">
        <v>44729</v>
      </c>
      <c r="B23" s="23" t="s">
        <v>20</v>
      </c>
      <c r="C23" s="56"/>
      <c r="D23" s="57"/>
      <c r="E23" s="58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32">
        <v>44730</v>
      </c>
      <c r="B24" s="23" t="s">
        <v>16</v>
      </c>
      <c r="C24" s="56"/>
      <c r="D24" s="57"/>
      <c r="E24" s="5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32">
        <v>44731</v>
      </c>
      <c r="B25" s="23" t="s">
        <v>18</v>
      </c>
      <c r="C25" s="56"/>
      <c r="D25" s="57"/>
      <c r="E25" s="5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32">
        <v>44732</v>
      </c>
      <c r="B26" s="23" t="s">
        <v>12</v>
      </c>
      <c r="C26" s="60"/>
      <c r="D26" s="61"/>
      <c r="E26" s="62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32">
        <v>44733</v>
      </c>
      <c r="B27" s="23" t="s">
        <v>17</v>
      </c>
      <c r="C27" s="64"/>
      <c r="D27" s="65"/>
      <c r="E27" s="66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32">
        <v>44734</v>
      </c>
      <c r="B28" s="23" t="s">
        <v>19</v>
      </c>
      <c r="C28" s="56"/>
      <c r="D28" s="57"/>
      <c r="E28" s="58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32">
        <v>44735</v>
      </c>
      <c r="B29" s="23" t="s">
        <v>13</v>
      </c>
      <c r="C29" s="56"/>
      <c r="D29" s="57"/>
      <c r="E29" s="58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32">
        <v>44736</v>
      </c>
      <c r="B30" s="23" t="s">
        <v>20</v>
      </c>
      <c r="C30" s="56"/>
      <c r="D30" s="57"/>
      <c r="E30" s="5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32">
        <v>44737</v>
      </c>
      <c r="B31" s="23" t="s">
        <v>16</v>
      </c>
      <c r="C31" s="56"/>
      <c r="D31" s="57"/>
      <c r="E31" s="58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32">
        <v>44738</v>
      </c>
      <c r="B32" s="23" t="s">
        <v>18</v>
      </c>
      <c r="C32" s="56"/>
      <c r="D32" s="57"/>
      <c r="E32" s="58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32">
        <v>44739</v>
      </c>
      <c r="B33" s="23" t="s">
        <v>12</v>
      </c>
      <c r="C33" s="60"/>
      <c r="D33" s="61"/>
      <c r="E33" s="62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32">
        <v>44740</v>
      </c>
      <c r="B34" s="23" t="s">
        <v>17</v>
      </c>
      <c r="C34" s="64"/>
      <c r="D34" s="65"/>
      <c r="E34" s="66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32">
        <v>44741</v>
      </c>
      <c r="B35" s="23" t="s">
        <v>19</v>
      </c>
      <c r="C35" s="56"/>
      <c r="D35" s="57"/>
      <c r="E35" s="5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32">
        <v>44742</v>
      </c>
      <c r="B36" s="23" t="s">
        <v>13</v>
      </c>
      <c r="C36" s="60"/>
      <c r="D36" s="61"/>
      <c r="E36" s="62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214" t="s">
        <v>9</v>
      </c>
      <c r="B37" s="215"/>
      <c r="C37" s="216"/>
      <c r="D37" s="217"/>
      <c r="E37" s="218"/>
      <c r="F37" s="141"/>
      <c r="G37" s="141"/>
      <c r="H37" s="141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</row>
    <row r="38" spans="1:20" ht="16" thickBot="1">
      <c r="A38" s="7"/>
      <c r="B38" s="7"/>
      <c r="C38" s="3"/>
      <c r="D38" s="3"/>
      <c r="E38" s="6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0" ht="16" thickBot="1">
      <c r="A39" s="183" t="s">
        <v>10</v>
      </c>
      <c r="B39" s="183"/>
      <c r="C39" s="3"/>
      <c r="D39" s="3"/>
      <c r="E39" s="26">
        <f>SUM(E7:E36)</f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>
      <c r="A40" s="7"/>
      <c r="B40" s="7"/>
      <c r="C40" s="68"/>
      <c r="D40" s="68"/>
      <c r="E40" s="6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28"/>
      <c r="D41" s="7" t="s">
        <v>11</v>
      </c>
      <c r="E41" s="6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7:T37"/>
    <mergeCell ref="A39:B39"/>
    <mergeCell ref="A37:B37"/>
    <mergeCell ref="C37:E37"/>
    <mergeCell ref="I37:K37"/>
    <mergeCell ref="L37:N37"/>
    <mergeCell ref="O37:Q37"/>
  </mergeCells>
  <phoneticPr fontId="9" type="noConversion"/>
  <conditionalFormatting sqref="C7:E36">
    <cfRule type="expression" dxfId="13" priority="9" stopIfTrue="1">
      <formula>$B7="szombat"</formula>
    </cfRule>
    <cfRule type="expression" dxfId="12" priority="10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B36E-3A36-441F-A75B-3A159ADD3EB1}">
  <sheetPr>
    <pageSetUpPr fitToPage="1"/>
  </sheetPr>
  <dimension ref="A1:U43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1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1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41"/>
    </row>
    <row r="4" spans="1:21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41"/>
    </row>
    <row r="5" spans="1:21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  <c r="U5" s="141"/>
    </row>
    <row r="6" spans="1:21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1:21" ht="16" thickBot="1">
      <c r="A7" s="32">
        <v>44743</v>
      </c>
      <c r="B7" s="23" t="s">
        <v>20</v>
      </c>
      <c r="C7" s="49"/>
      <c r="D7" s="50"/>
      <c r="E7" s="51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</row>
    <row r="8" spans="1:21" ht="16" thickBot="1">
      <c r="A8" s="32">
        <v>44744</v>
      </c>
      <c r="B8" s="23" t="s">
        <v>16</v>
      </c>
      <c r="C8" s="56"/>
      <c r="D8" s="57"/>
      <c r="E8" s="58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</row>
    <row r="9" spans="1:21" ht="16" thickBot="1">
      <c r="A9" s="32">
        <v>44745</v>
      </c>
      <c r="B9" s="23" t="s">
        <v>18</v>
      </c>
      <c r="C9" s="56"/>
      <c r="D9" s="57"/>
      <c r="E9" s="58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</row>
    <row r="10" spans="1:21" ht="16" thickBot="1">
      <c r="A10" s="32">
        <v>44746</v>
      </c>
      <c r="B10" s="23" t="s">
        <v>12</v>
      </c>
      <c r="C10" s="56"/>
      <c r="D10" s="57"/>
      <c r="E10" s="58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</row>
    <row r="11" spans="1:21" ht="16" thickBot="1">
      <c r="A11" s="32">
        <v>44747</v>
      </c>
      <c r="B11" s="23" t="s">
        <v>17</v>
      </c>
      <c r="C11" s="64"/>
      <c r="D11" s="65"/>
      <c r="E11" s="66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</row>
    <row r="12" spans="1:21" ht="16" thickBot="1">
      <c r="A12" s="32">
        <v>44748</v>
      </c>
      <c r="B12" s="23" t="s">
        <v>19</v>
      </c>
      <c r="C12" s="56"/>
      <c r="D12" s="57"/>
      <c r="E12" s="58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</row>
    <row r="13" spans="1:21" ht="16" thickBot="1">
      <c r="A13" s="32">
        <v>44749</v>
      </c>
      <c r="B13" s="23" t="s">
        <v>13</v>
      </c>
      <c r="C13" s="56"/>
      <c r="D13" s="57"/>
      <c r="E13" s="58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1:21" ht="16" thickBot="1">
      <c r="A14" s="32">
        <v>44750</v>
      </c>
      <c r="B14" s="23" t="s">
        <v>20</v>
      </c>
      <c r="C14" s="56"/>
      <c r="D14" s="57"/>
      <c r="E14" s="58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ht="16" thickBot="1">
      <c r="A15" s="32">
        <v>44751</v>
      </c>
      <c r="B15" s="23" t="s">
        <v>16</v>
      </c>
      <c r="C15" s="56"/>
      <c r="D15" s="57"/>
      <c r="E15" s="58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1" ht="16" thickBot="1">
      <c r="A16" s="32">
        <v>44752</v>
      </c>
      <c r="B16" s="23" t="s">
        <v>18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pans="1:21" ht="16" thickBot="1">
      <c r="A17" s="32">
        <v>44753</v>
      </c>
      <c r="B17" s="23" t="s">
        <v>12</v>
      </c>
      <c r="C17" s="60"/>
      <c r="D17" s="61"/>
      <c r="E17" s="62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ht="16" thickBot="1">
      <c r="A18" s="32">
        <v>44754</v>
      </c>
      <c r="B18" s="23" t="s">
        <v>17</v>
      </c>
      <c r="C18" s="64"/>
      <c r="D18" s="65"/>
      <c r="E18" s="66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1" ht="16" thickBot="1">
      <c r="A19" s="32">
        <v>44755</v>
      </c>
      <c r="B19" s="23" t="s">
        <v>19</v>
      </c>
      <c r="C19" s="56"/>
      <c r="D19" s="57"/>
      <c r="E19" s="58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1:21" ht="16" thickBot="1">
      <c r="A20" s="32">
        <v>44756</v>
      </c>
      <c r="B20" s="23" t="s">
        <v>13</v>
      </c>
      <c r="C20" s="56"/>
      <c r="D20" s="57"/>
      <c r="E20" s="58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1:21" ht="16" thickBot="1">
      <c r="A21" s="32">
        <v>44757</v>
      </c>
      <c r="B21" s="23" t="s">
        <v>20</v>
      </c>
      <c r="C21" s="56"/>
      <c r="D21" s="57"/>
      <c r="E21" s="58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spans="1:21" ht="16" thickBot="1">
      <c r="A22" s="32">
        <v>44758</v>
      </c>
      <c r="B22" s="23" t="s">
        <v>16</v>
      </c>
      <c r="C22" s="56"/>
      <c r="D22" s="57"/>
      <c r="E22" s="58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</row>
    <row r="23" spans="1:21" ht="16" thickBot="1">
      <c r="A23" s="32">
        <v>44759</v>
      </c>
      <c r="B23" s="23" t="s">
        <v>18</v>
      </c>
      <c r="C23" s="56"/>
      <c r="D23" s="57"/>
      <c r="E23" s="58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</row>
    <row r="24" spans="1:21" ht="16" thickBot="1">
      <c r="A24" s="32">
        <v>44760</v>
      </c>
      <c r="B24" s="23" t="s">
        <v>12</v>
      </c>
      <c r="C24" s="60"/>
      <c r="D24" s="61"/>
      <c r="E24" s="62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</row>
    <row r="25" spans="1:21" ht="16" thickBot="1">
      <c r="A25" s="32">
        <v>44761</v>
      </c>
      <c r="B25" s="23" t="s">
        <v>17</v>
      </c>
      <c r="C25" s="64"/>
      <c r="D25" s="65"/>
      <c r="E25" s="66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</row>
    <row r="26" spans="1:21" ht="16" thickBot="1">
      <c r="A26" s="32">
        <v>44762</v>
      </c>
      <c r="B26" s="23" t="s">
        <v>19</v>
      </c>
      <c r="C26" s="56"/>
      <c r="D26" s="57"/>
      <c r="E26" s="5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</row>
    <row r="27" spans="1:21" ht="16" thickBot="1">
      <c r="A27" s="32">
        <v>44763</v>
      </c>
      <c r="B27" s="23" t="s">
        <v>13</v>
      </c>
      <c r="C27" s="56"/>
      <c r="D27" s="57"/>
      <c r="E27" s="5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</row>
    <row r="28" spans="1:21" ht="16" thickBot="1">
      <c r="A28" s="32">
        <v>44764</v>
      </c>
      <c r="B28" s="23" t="s">
        <v>20</v>
      </c>
      <c r="C28" s="56"/>
      <c r="D28" s="57"/>
      <c r="E28" s="58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</row>
    <row r="29" spans="1:21" ht="16" thickBot="1">
      <c r="A29" s="32">
        <v>44765</v>
      </c>
      <c r="B29" s="23" t="s">
        <v>16</v>
      </c>
      <c r="C29" s="56"/>
      <c r="D29" s="57"/>
      <c r="E29" s="58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</row>
    <row r="30" spans="1:21" ht="16" thickBot="1">
      <c r="A30" s="32">
        <v>44766</v>
      </c>
      <c r="B30" s="23" t="s">
        <v>18</v>
      </c>
      <c r="C30" s="56"/>
      <c r="D30" s="57"/>
      <c r="E30" s="5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</row>
    <row r="31" spans="1:21" ht="16" thickBot="1">
      <c r="A31" s="32">
        <v>44767</v>
      </c>
      <c r="B31" s="23" t="s">
        <v>12</v>
      </c>
      <c r="C31" s="60"/>
      <c r="D31" s="61"/>
      <c r="E31" s="62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</row>
    <row r="32" spans="1:21" ht="16" thickBot="1">
      <c r="A32" s="32">
        <v>44768</v>
      </c>
      <c r="B32" s="23" t="s">
        <v>17</v>
      </c>
      <c r="C32" s="64"/>
      <c r="D32" s="65"/>
      <c r="E32" s="66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</row>
    <row r="33" spans="1:21" ht="16" thickBot="1">
      <c r="A33" s="32">
        <v>44769</v>
      </c>
      <c r="B33" s="23" t="s">
        <v>19</v>
      </c>
      <c r="C33" s="56"/>
      <c r="D33" s="57"/>
      <c r="E33" s="5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</row>
    <row r="34" spans="1:21" ht="16" thickBot="1">
      <c r="A34" s="32">
        <v>44770</v>
      </c>
      <c r="B34" s="23" t="s">
        <v>13</v>
      </c>
      <c r="C34" s="56"/>
      <c r="D34" s="57"/>
      <c r="E34" s="58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</row>
    <row r="35" spans="1:21" ht="16" thickBot="1">
      <c r="A35" s="32">
        <v>44771</v>
      </c>
      <c r="B35" s="23" t="s">
        <v>20</v>
      </c>
      <c r="C35" s="56"/>
      <c r="D35" s="57"/>
      <c r="E35" s="58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</row>
    <row r="36" spans="1:21" ht="16" thickBot="1">
      <c r="A36" s="32">
        <v>44772</v>
      </c>
      <c r="B36" s="23" t="s">
        <v>16</v>
      </c>
      <c r="C36" s="56"/>
      <c r="D36" s="57"/>
      <c r="E36" s="58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</row>
    <row r="37" spans="1:21" ht="16" thickBot="1">
      <c r="A37" s="32">
        <v>44773</v>
      </c>
      <c r="B37" s="23" t="s">
        <v>18</v>
      </c>
      <c r="C37" s="74"/>
      <c r="D37" s="75"/>
      <c r="E37" s="76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ht="16" thickBot="1">
      <c r="A38" s="219" t="s">
        <v>9</v>
      </c>
      <c r="B38" s="220"/>
      <c r="C38" s="186"/>
      <c r="D38" s="187"/>
      <c r="E38" s="188"/>
      <c r="F38" s="141"/>
      <c r="G38" s="141"/>
      <c r="H38" s="14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41"/>
    </row>
    <row r="39" spans="1:21" ht="16" thickBot="1">
      <c r="A39" s="7"/>
      <c r="B39" s="7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21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</row>
    <row r="41" spans="1:21"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</row>
    <row r="42" spans="1:21"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</row>
    <row r="43" spans="1:21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8:T38"/>
    <mergeCell ref="A40:B40"/>
    <mergeCell ref="A38:B38"/>
    <mergeCell ref="C38:E38"/>
    <mergeCell ref="I38:K38"/>
    <mergeCell ref="L38:N38"/>
    <mergeCell ref="O38:Q38"/>
  </mergeCells>
  <phoneticPr fontId="9" type="noConversion"/>
  <conditionalFormatting sqref="C7:E37">
    <cfRule type="expression" dxfId="11" priority="4" stopIfTrue="1">
      <formula>$B7="szombat"</formula>
    </cfRule>
    <cfRule type="expression" dxfId="10" priority="5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2D67-A66E-40E3-A84E-6B807FBF4126}">
  <sheetPr>
    <pageSetUpPr fitToPage="1"/>
  </sheetPr>
  <dimension ref="A1:T43"/>
  <sheetViews>
    <sheetView showGridLines="0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4.5" customHeight="1">
      <c r="A3" s="190">
        <v>2022</v>
      </c>
      <c r="B3" s="191"/>
      <c r="C3" s="194" t="s">
        <v>23</v>
      </c>
      <c r="D3" s="195"/>
      <c r="E3" s="196"/>
      <c r="F3" s="165" t="s">
        <v>1</v>
      </c>
      <c r="G3" s="141"/>
      <c r="H3" s="14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1:20" ht="14.5" customHeight="1">
      <c r="A4" s="192"/>
      <c r="B4" s="193"/>
      <c r="C4" s="197"/>
      <c r="D4" s="198"/>
      <c r="E4" s="199"/>
      <c r="F4" s="4"/>
      <c r="G4" s="141"/>
      <c r="H4" s="141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4.5" customHeight="1">
      <c r="A5" s="192"/>
      <c r="B5" s="193"/>
      <c r="C5" s="212" t="s">
        <v>2</v>
      </c>
      <c r="D5" s="213"/>
      <c r="E5" s="44" t="s">
        <v>3</v>
      </c>
      <c r="F5" s="141"/>
      <c r="G5" s="141"/>
      <c r="H5" s="141"/>
      <c r="I5" s="182"/>
      <c r="J5" s="182"/>
      <c r="K5" s="141"/>
      <c r="L5" s="182"/>
      <c r="M5" s="182"/>
      <c r="N5" s="141"/>
      <c r="O5" s="182"/>
      <c r="P5" s="182"/>
      <c r="Q5" s="141"/>
      <c r="R5" s="182"/>
      <c r="S5" s="182"/>
      <c r="T5" s="141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47" t="s">
        <v>8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16" thickBot="1">
      <c r="A7" s="111">
        <v>44774</v>
      </c>
      <c r="B7" s="77" t="str">
        <f>TEXT(A7,"nnnn")</f>
        <v>hétfő</v>
      </c>
      <c r="C7" s="78"/>
      <c r="D7" s="79"/>
      <c r="E7" s="80"/>
      <c r="F7" s="15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0" ht="16" thickBot="1">
      <c r="A8" s="111">
        <v>44775</v>
      </c>
      <c r="B8" s="25" t="str">
        <f t="shared" ref="B8:B37" si="0">TEXT(A8,"nnnn")</f>
        <v>kedd</v>
      </c>
      <c r="C8" s="64"/>
      <c r="D8" s="65"/>
      <c r="E8" s="66"/>
      <c r="F8" s="165" t="s">
        <v>21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16" thickBot="1">
      <c r="A9" s="111">
        <v>44776</v>
      </c>
      <c r="B9" s="23" t="str">
        <f t="shared" si="0"/>
        <v>szerda</v>
      </c>
      <c r="C9" s="56"/>
      <c r="D9" s="57"/>
      <c r="E9" s="58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16" thickBot="1">
      <c r="A10" s="111">
        <v>44777</v>
      </c>
      <c r="B10" s="23" t="str">
        <f t="shared" si="0"/>
        <v>csütörtök</v>
      </c>
      <c r="C10" s="56"/>
      <c r="D10" s="57"/>
      <c r="E10" s="58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16" thickBot="1">
      <c r="A11" s="111">
        <v>44778</v>
      </c>
      <c r="B11" s="23" t="str">
        <f t="shared" si="0"/>
        <v>péntek</v>
      </c>
      <c r="C11" s="56"/>
      <c r="D11" s="57"/>
      <c r="E11" s="58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16" thickBot="1">
      <c r="A12" s="111">
        <v>44779</v>
      </c>
      <c r="B12" s="23" t="str">
        <f t="shared" si="0"/>
        <v>szombat</v>
      </c>
      <c r="C12" s="56"/>
      <c r="D12" s="57"/>
      <c r="E12" s="58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16" thickBot="1">
      <c r="A13" s="111">
        <v>44780</v>
      </c>
      <c r="B13" s="23" t="str">
        <f t="shared" si="0"/>
        <v>vasárnap</v>
      </c>
      <c r="C13" s="56"/>
      <c r="D13" s="57"/>
      <c r="E13" s="58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" thickBot="1">
      <c r="A14" s="111">
        <v>44781</v>
      </c>
      <c r="B14" s="24" t="str">
        <f t="shared" si="0"/>
        <v>hétfő</v>
      </c>
      <c r="C14" s="60"/>
      <c r="D14" s="61"/>
      <c r="E14" s="62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ht="16" thickBot="1">
      <c r="A15" s="111">
        <v>44782</v>
      </c>
      <c r="B15" s="25" t="str">
        <f t="shared" si="0"/>
        <v>kedd</v>
      </c>
      <c r="C15" s="64"/>
      <c r="D15" s="65"/>
      <c r="E15" s="6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ht="16" thickBot="1">
      <c r="A16" s="111">
        <v>44783</v>
      </c>
      <c r="B16" s="23" t="str">
        <f t="shared" si="0"/>
        <v>szerda</v>
      </c>
      <c r="C16" s="56"/>
      <c r="D16" s="57"/>
      <c r="E16" s="58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ht="16" thickBot="1">
      <c r="A17" s="111">
        <v>44784</v>
      </c>
      <c r="B17" s="23" t="str">
        <f t="shared" si="0"/>
        <v>csütörtök</v>
      </c>
      <c r="C17" s="56"/>
      <c r="D17" s="57"/>
      <c r="E17" s="58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 ht="16" thickBot="1">
      <c r="A18" s="111">
        <v>44785</v>
      </c>
      <c r="B18" s="23" t="str">
        <f t="shared" si="0"/>
        <v>péntek</v>
      </c>
      <c r="C18" s="56"/>
      <c r="D18" s="57"/>
      <c r="E18" s="58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 ht="16" thickBot="1">
      <c r="A19" s="111">
        <v>44786</v>
      </c>
      <c r="B19" s="23" t="str">
        <f t="shared" si="0"/>
        <v>szombat</v>
      </c>
      <c r="C19" s="56"/>
      <c r="D19" s="57"/>
      <c r="E19" s="58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 ht="16" thickBot="1">
      <c r="A20" s="111">
        <v>44787</v>
      </c>
      <c r="B20" s="23" t="str">
        <f t="shared" si="0"/>
        <v>vasárnap</v>
      </c>
      <c r="C20" s="56"/>
      <c r="D20" s="57"/>
      <c r="E20" s="58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 ht="16" thickBot="1">
      <c r="A21" s="111">
        <v>44788</v>
      </c>
      <c r="B21" s="24" t="str">
        <f t="shared" si="0"/>
        <v>hétfő</v>
      </c>
      <c r="C21" s="60"/>
      <c r="D21" s="61"/>
      <c r="E21" s="62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 ht="16" thickBot="1">
      <c r="A22" s="111">
        <v>44789</v>
      </c>
      <c r="B22" s="25" t="str">
        <f t="shared" si="0"/>
        <v>kedd</v>
      </c>
      <c r="C22" s="64"/>
      <c r="D22" s="65"/>
      <c r="E22" s="66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 ht="16" thickBot="1">
      <c r="A23" s="111">
        <v>44790</v>
      </c>
      <c r="B23" s="23" t="str">
        <f t="shared" si="0"/>
        <v>szerda</v>
      </c>
      <c r="C23" s="56"/>
      <c r="D23" s="57"/>
      <c r="E23" s="58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 ht="16" thickBot="1">
      <c r="A24" s="111">
        <v>44791</v>
      </c>
      <c r="B24" s="23" t="str">
        <f t="shared" si="0"/>
        <v>csütörtök</v>
      </c>
      <c r="C24" s="56"/>
      <c r="D24" s="57"/>
      <c r="E24" s="5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 ht="16" thickBot="1">
      <c r="A25" s="111">
        <v>44792</v>
      </c>
      <c r="B25" s="23" t="str">
        <f t="shared" si="0"/>
        <v>péntek</v>
      </c>
      <c r="C25" s="56"/>
      <c r="D25" s="57"/>
      <c r="E25" s="5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 ht="16" thickBot="1">
      <c r="A26" s="135">
        <v>44793</v>
      </c>
      <c r="B26" s="114" t="str">
        <f t="shared" si="0"/>
        <v>szombat</v>
      </c>
      <c r="C26" s="53"/>
      <c r="D26" s="54"/>
      <c r="E26" s="55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6" thickBot="1">
      <c r="A27" s="111">
        <v>44794</v>
      </c>
      <c r="B27" s="23" t="str">
        <f t="shared" si="0"/>
        <v>vasárnap</v>
      </c>
      <c r="C27" s="56"/>
      <c r="D27" s="57"/>
      <c r="E27" s="5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 ht="16" thickBot="1">
      <c r="A28" s="111">
        <v>44795</v>
      </c>
      <c r="B28" s="24" t="str">
        <f t="shared" si="0"/>
        <v>hétfő</v>
      </c>
      <c r="C28" s="60"/>
      <c r="D28" s="61"/>
      <c r="E28" s="62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6" thickBot="1">
      <c r="A29" s="111">
        <v>44796</v>
      </c>
      <c r="B29" s="25" t="str">
        <f t="shared" si="0"/>
        <v>kedd</v>
      </c>
      <c r="C29" s="64"/>
      <c r="D29" s="65"/>
      <c r="E29" s="66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 ht="16" thickBot="1">
      <c r="A30" s="111">
        <v>44797</v>
      </c>
      <c r="B30" s="23" t="str">
        <f t="shared" si="0"/>
        <v>szerda</v>
      </c>
      <c r="C30" s="56"/>
      <c r="D30" s="57"/>
      <c r="E30" s="58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 ht="16" thickBot="1">
      <c r="A31" s="111">
        <v>44798</v>
      </c>
      <c r="B31" s="23" t="str">
        <f t="shared" si="0"/>
        <v>csütörtök</v>
      </c>
      <c r="C31" s="56"/>
      <c r="D31" s="57"/>
      <c r="E31" s="58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ht="16" thickBot="1">
      <c r="A32" s="111">
        <v>44799</v>
      </c>
      <c r="B32" s="23" t="str">
        <f t="shared" si="0"/>
        <v>péntek</v>
      </c>
      <c r="C32" s="56"/>
      <c r="D32" s="57"/>
      <c r="E32" s="58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 ht="16" thickBot="1">
      <c r="A33" s="111">
        <v>44800</v>
      </c>
      <c r="B33" s="23" t="str">
        <f t="shared" si="0"/>
        <v>szombat</v>
      </c>
      <c r="C33" s="56"/>
      <c r="D33" s="57"/>
      <c r="E33" s="5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 ht="16" thickBot="1">
      <c r="A34" s="111">
        <v>44801</v>
      </c>
      <c r="B34" s="23" t="str">
        <f t="shared" si="0"/>
        <v>vasárnap</v>
      </c>
      <c r="C34" s="56"/>
      <c r="D34" s="57"/>
      <c r="E34" s="58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 ht="16" thickBot="1">
      <c r="A35" s="111">
        <v>44802</v>
      </c>
      <c r="B35" s="24" t="str">
        <f t="shared" si="0"/>
        <v>hétfő</v>
      </c>
      <c r="C35" s="60"/>
      <c r="D35" s="61"/>
      <c r="E35" s="62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6" thickBot="1">
      <c r="A36" s="111">
        <v>44803</v>
      </c>
      <c r="B36" s="25" t="str">
        <f t="shared" si="0"/>
        <v>kedd</v>
      </c>
      <c r="C36" s="64"/>
      <c r="D36" s="65"/>
      <c r="E36" s="66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 ht="16" thickBot="1">
      <c r="A37" s="111">
        <v>44804</v>
      </c>
      <c r="B37" s="37" t="str">
        <f t="shared" si="0"/>
        <v>szerda</v>
      </c>
      <c r="C37" s="74"/>
      <c r="D37" s="75"/>
      <c r="E37" s="76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  <row r="38" spans="1:20" ht="16" thickBot="1">
      <c r="A38" s="221" t="s">
        <v>9</v>
      </c>
      <c r="B38" s="222"/>
      <c r="C38" s="223"/>
      <c r="D38" s="224"/>
      <c r="E38" s="225"/>
      <c r="F38" s="141"/>
      <c r="G38" s="141"/>
      <c r="H38" s="14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</row>
    <row r="39" spans="1:20" ht="16" thickBot="1">
      <c r="A39" s="7"/>
      <c r="B39" s="7"/>
      <c r="C39" s="3"/>
      <c r="D39" s="3"/>
      <c r="E39" s="6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</row>
    <row r="40" spans="1:20" ht="16" thickBot="1">
      <c r="A40" s="183" t="s">
        <v>10</v>
      </c>
      <c r="B40" s="183"/>
      <c r="C40" s="3"/>
      <c r="D40" s="3"/>
      <c r="E40" s="26">
        <f>SUM(E7:E37)</f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>
      <c r="A41" s="7"/>
      <c r="B41" s="7"/>
      <c r="C41" s="3"/>
      <c r="D41" s="3"/>
      <c r="E41" s="6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</row>
    <row r="42" spans="1:20">
      <c r="A42" s="27"/>
      <c r="B42" s="27"/>
      <c r="C42" s="28"/>
      <c r="D42" s="7" t="s">
        <v>11</v>
      </c>
      <c r="E42" s="27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</row>
    <row r="43" spans="1:20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8:T38"/>
    <mergeCell ref="A40:B40"/>
    <mergeCell ref="A38:B38"/>
    <mergeCell ref="C38:E38"/>
    <mergeCell ref="I38:K38"/>
    <mergeCell ref="L38:N38"/>
    <mergeCell ref="O38:Q38"/>
  </mergeCells>
  <conditionalFormatting sqref="C7:E37">
    <cfRule type="expression" dxfId="9" priority="15" stopIfTrue="1">
      <formula>$B7="szombat"</formula>
    </cfRule>
    <cfRule type="expression" dxfId="8" priority="16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395D-6261-482A-9178-F7099D96DAC9}">
  <sheetPr>
    <pageSetUpPr fitToPage="1"/>
  </sheetPr>
  <dimension ref="A1:T41"/>
  <sheetViews>
    <sheetView showGridLines="0" topLeftCell="A2" zoomScaleNormal="100" zoomScalePageLayoutView="40" workbookViewId="0">
      <selection activeCell="C3" sqref="C3:E4"/>
    </sheetView>
  </sheetViews>
  <sheetFormatPr baseColWidth="10" defaultColWidth="8.83203125" defaultRowHeight="15"/>
  <cols>
    <col min="1" max="5" width="12.6640625" customWidth="1"/>
    <col min="6" max="6" width="39.5" bestFit="1" customWidth="1"/>
  </cols>
  <sheetData>
    <row r="1" spans="1:20" ht="16">
      <c r="A1" s="1" t="s">
        <v>0</v>
      </c>
      <c r="B1" s="2"/>
      <c r="C1" s="3"/>
      <c r="D1" s="3"/>
      <c r="E1" s="2"/>
      <c r="F1" s="4"/>
      <c r="G1" s="2"/>
      <c r="H1" s="2"/>
      <c r="I1" s="5"/>
      <c r="J1" s="2"/>
      <c r="K1" s="2"/>
      <c r="L1" s="3"/>
      <c r="M1" s="5"/>
      <c r="N1" s="2"/>
      <c r="O1" s="2"/>
      <c r="P1" s="7"/>
      <c r="Q1" s="7"/>
      <c r="R1" s="7"/>
      <c r="S1" s="7"/>
      <c r="T1" s="7"/>
    </row>
    <row r="2" spans="1:20" ht="16" thickBot="1">
      <c r="A2" s="7"/>
      <c r="B2" s="7"/>
      <c r="C2" s="3"/>
      <c r="D2" s="3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90">
        <v>2022</v>
      </c>
      <c r="B3" s="191"/>
      <c r="C3" s="194" t="s">
        <v>23</v>
      </c>
      <c r="D3" s="195"/>
      <c r="E3" s="196"/>
      <c r="F3" s="165" t="s">
        <v>1</v>
      </c>
      <c r="G3" s="152"/>
      <c r="H3" s="152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0">
      <c r="A4" s="192"/>
      <c r="B4" s="193"/>
      <c r="C4" s="197"/>
      <c r="D4" s="198"/>
      <c r="E4" s="199"/>
      <c r="F4" s="4"/>
      <c r="G4" s="152"/>
      <c r="H4" s="152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0">
      <c r="A5" s="192"/>
      <c r="B5" s="193"/>
      <c r="C5" s="212" t="s">
        <v>2</v>
      </c>
      <c r="D5" s="213"/>
      <c r="E5" s="154" t="s">
        <v>3</v>
      </c>
      <c r="F5" s="141"/>
      <c r="G5" s="152"/>
      <c r="H5" s="152"/>
      <c r="I5" s="226"/>
      <c r="J5" s="226"/>
      <c r="K5" s="152"/>
      <c r="L5" s="226"/>
      <c r="M5" s="226"/>
      <c r="N5" s="152"/>
      <c r="O5" s="226"/>
      <c r="P5" s="226"/>
      <c r="Q5" s="152"/>
      <c r="R5" s="226"/>
      <c r="S5" s="226"/>
      <c r="T5" s="152"/>
    </row>
    <row r="6" spans="1:20" ht="16" thickBot="1">
      <c r="A6" s="9" t="s">
        <v>4</v>
      </c>
      <c r="B6" s="10" t="s">
        <v>5</v>
      </c>
      <c r="C6" s="45" t="s">
        <v>6</v>
      </c>
      <c r="D6" s="46" t="s">
        <v>7</v>
      </c>
      <c r="E6" s="153" t="s">
        <v>8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0" ht="16" thickBot="1">
      <c r="A7" s="32">
        <v>44805</v>
      </c>
      <c r="B7" s="33" t="str">
        <f>TEXT(A7,"nnnn")</f>
        <v>csütörtök</v>
      </c>
      <c r="C7" s="49"/>
      <c r="D7" s="50"/>
      <c r="E7" s="155"/>
      <c r="F7" s="150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ht="16" thickBot="1">
      <c r="A8" s="32">
        <v>44806</v>
      </c>
      <c r="B8" s="23" t="str">
        <f t="shared" ref="B8:B36" si="0">TEXT(A8,"nnnn")</f>
        <v>péntek</v>
      </c>
      <c r="C8" s="56"/>
      <c r="D8" s="57"/>
      <c r="E8" s="156"/>
      <c r="F8" s="165" t="s">
        <v>21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ht="16" thickBot="1">
      <c r="A9" s="32">
        <v>44807</v>
      </c>
      <c r="B9" s="23" t="str">
        <f t="shared" si="0"/>
        <v>szombat</v>
      </c>
      <c r="C9" s="56"/>
      <c r="D9" s="57"/>
      <c r="E9" s="156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</row>
    <row r="10" spans="1:20" ht="16" thickBot="1">
      <c r="A10" s="32">
        <v>44808</v>
      </c>
      <c r="B10" s="23" t="str">
        <f t="shared" si="0"/>
        <v>vasárnap</v>
      </c>
      <c r="C10" s="56"/>
      <c r="D10" s="57"/>
      <c r="E10" s="156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6" thickBot="1">
      <c r="A11" s="32">
        <v>44809</v>
      </c>
      <c r="B11" s="24" t="str">
        <f t="shared" si="0"/>
        <v>hétfő</v>
      </c>
      <c r="C11" s="60"/>
      <c r="D11" s="61"/>
      <c r="E11" s="157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6" thickBot="1">
      <c r="A12" s="32">
        <v>44810</v>
      </c>
      <c r="B12" s="25" t="str">
        <f t="shared" si="0"/>
        <v>kedd</v>
      </c>
      <c r="C12" s="64"/>
      <c r="D12" s="65"/>
      <c r="E12" s="158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6" thickBot="1">
      <c r="A13" s="32">
        <v>44811</v>
      </c>
      <c r="B13" s="23" t="str">
        <f t="shared" si="0"/>
        <v>szerda</v>
      </c>
      <c r="C13" s="56"/>
      <c r="D13" s="57"/>
      <c r="E13" s="156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6" thickBot="1">
      <c r="A14" s="32">
        <v>44812</v>
      </c>
      <c r="B14" s="23" t="str">
        <f t="shared" si="0"/>
        <v>csütörtök</v>
      </c>
      <c r="C14" s="56"/>
      <c r="D14" s="57"/>
      <c r="E14" s="156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</row>
    <row r="15" spans="1:20" ht="16" thickBot="1">
      <c r="A15" s="32">
        <v>44813</v>
      </c>
      <c r="B15" s="23" t="str">
        <f t="shared" si="0"/>
        <v>péntek</v>
      </c>
      <c r="C15" s="56"/>
      <c r="D15" s="57"/>
      <c r="E15" s="156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16" thickBot="1">
      <c r="A16" s="32">
        <v>44814</v>
      </c>
      <c r="B16" s="23" t="str">
        <f t="shared" si="0"/>
        <v>szombat</v>
      </c>
      <c r="C16" s="56"/>
      <c r="D16" s="57"/>
      <c r="E16" s="156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ht="16" thickBot="1">
      <c r="A17" s="32">
        <v>44815</v>
      </c>
      <c r="B17" s="23" t="str">
        <f t="shared" si="0"/>
        <v>vasárnap</v>
      </c>
      <c r="C17" s="56"/>
      <c r="D17" s="57"/>
      <c r="E17" s="156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6" thickBot="1">
      <c r="A18" s="32">
        <v>44816</v>
      </c>
      <c r="B18" s="24" t="str">
        <f t="shared" si="0"/>
        <v>hétfő</v>
      </c>
      <c r="C18" s="60"/>
      <c r="D18" s="61"/>
      <c r="E18" s="157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ht="16" thickBot="1">
      <c r="A19" s="32">
        <v>44817</v>
      </c>
      <c r="B19" s="25" t="str">
        <f t="shared" si="0"/>
        <v>kedd</v>
      </c>
      <c r="C19" s="64"/>
      <c r="D19" s="65"/>
      <c r="E19" s="158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</row>
    <row r="20" spans="1:20" ht="16" thickBot="1">
      <c r="A20" s="32">
        <v>44818</v>
      </c>
      <c r="B20" s="23" t="str">
        <f t="shared" si="0"/>
        <v>szerda</v>
      </c>
      <c r="C20" s="56"/>
      <c r="D20" s="57"/>
      <c r="E20" s="156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16" thickBot="1">
      <c r="A21" s="32">
        <v>44819</v>
      </c>
      <c r="B21" s="23" t="str">
        <f t="shared" si="0"/>
        <v>csütörtök</v>
      </c>
      <c r="C21" s="56"/>
      <c r="D21" s="57"/>
      <c r="E21" s="156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0" ht="16" thickBot="1">
      <c r="A22" s="32">
        <v>44820</v>
      </c>
      <c r="B22" s="23" t="str">
        <f t="shared" si="0"/>
        <v>péntek</v>
      </c>
      <c r="C22" s="56"/>
      <c r="D22" s="57"/>
      <c r="E22" s="156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</row>
    <row r="23" spans="1:20" ht="16" thickBot="1">
      <c r="A23" s="32">
        <v>44821</v>
      </c>
      <c r="B23" s="23" t="str">
        <f t="shared" si="0"/>
        <v>szombat</v>
      </c>
      <c r="C23" s="56"/>
      <c r="D23" s="57"/>
      <c r="E23" s="156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</row>
    <row r="24" spans="1:20" ht="16" thickBot="1">
      <c r="A24" s="32">
        <v>44822</v>
      </c>
      <c r="B24" s="23" t="str">
        <f t="shared" si="0"/>
        <v>vasárnap</v>
      </c>
      <c r="C24" s="56"/>
      <c r="D24" s="57"/>
      <c r="E24" s="156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0" ht="16" thickBot="1">
      <c r="A25" s="32">
        <v>44823</v>
      </c>
      <c r="B25" s="24" t="str">
        <f t="shared" si="0"/>
        <v>hétfő</v>
      </c>
      <c r="C25" s="60"/>
      <c r="D25" s="61"/>
      <c r="E25" s="157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</row>
    <row r="26" spans="1:20" ht="16" thickBot="1">
      <c r="A26" s="32">
        <v>44824</v>
      </c>
      <c r="B26" s="25" t="str">
        <f t="shared" si="0"/>
        <v>kedd</v>
      </c>
      <c r="C26" s="64"/>
      <c r="D26" s="65"/>
      <c r="E26" s="158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</row>
    <row r="27" spans="1:20" ht="16" thickBot="1">
      <c r="A27" s="32">
        <v>44825</v>
      </c>
      <c r="B27" s="23" t="str">
        <f t="shared" si="0"/>
        <v>szerda</v>
      </c>
      <c r="C27" s="56"/>
      <c r="D27" s="57"/>
      <c r="E27" s="156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</row>
    <row r="28" spans="1:20" ht="16" thickBot="1">
      <c r="A28" s="32">
        <v>44826</v>
      </c>
      <c r="B28" s="23" t="str">
        <f t="shared" si="0"/>
        <v>csütörtök</v>
      </c>
      <c r="C28" s="56"/>
      <c r="D28" s="57"/>
      <c r="E28" s="156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</row>
    <row r="29" spans="1:20" ht="16" thickBot="1">
      <c r="A29" s="32">
        <v>44827</v>
      </c>
      <c r="B29" s="23" t="str">
        <f t="shared" si="0"/>
        <v>péntek</v>
      </c>
      <c r="C29" s="56"/>
      <c r="D29" s="57"/>
      <c r="E29" s="156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</row>
    <row r="30" spans="1:20" ht="16" thickBot="1">
      <c r="A30" s="32">
        <v>44828</v>
      </c>
      <c r="B30" s="23" t="str">
        <f t="shared" si="0"/>
        <v>szombat</v>
      </c>
      <c r="C30" s="56"/>
      <c r="D30" s="57"/>
      <c r="E30" s="156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1:20" ht="16" thickBot="1">
      <c r="A31" s="32">
        <v>44829</v>
      </c>
      <c r="B31" s="23" t="str">
        <f t="shared" si="0"/>
        <v>vasárnap</v>
      </c>
      <c r="C31" s="56"/>
      <c r="D31" s="57"/>
      <c r="E31" s="156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1:20" ht="16" thickBot="1">
      <c r="A32" s="32">
        <v>44830</v>
      </c>
      <c r="B32" s="24" t="str">
        <f t="shared" si="0"/>
        <v>hétfő</v>
      </c>
      <c r="C32" s="60"/>
      <c r="D32" s="61"/>
      <c r="E32" s="157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</row>
    <row r="33" spans="1:20" ht="16" thickBot="1">
      <c r="A33" s="32">
        <v>44831</v>
      </c>
      <c r="B33" s="25" t="str">
        <f t="shared" si="0"/>
        <v>kedd</v>
      </c>
      <c r="C33" s="64"/>
      <c r="D33" s="65"/>
      <c r="E33" s="158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</row>
    <row r="34" spans="1:20" ht="16" thickBot="1">
      <c r="A34" s="32">
        <v>44832</v>
      </c>
      <c r="B34" s="23" t="str">
        <f t="shared" si="0"/>
        <v>szerda</v>
      </c>
      <c r="C34" s="56"/>
      <c r="D34" s="57"/>
      <c r="E34" s="156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</row>
    <row r="35" spans="1:20" ht="16" thickBot="1">
      <c r="A35" s="32">
        <v>44833</v>
      </c>
      <c r="B35" s="23" t="str">
        <f t="shared" si="0"/>
        <v>csütörtök</v>
      </c>
      <c r="C35" s="56"/>
      <c r="D35" s="57"/>
      <c r="E35" s="156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</row>
    <row r="36" spans="1:20" ht="16" thickBot="1">
      <c r="A36" s="32">
        <v>44834</v>
      </c>
      <c r="B36" s="37" t="str">
        <f t="shared" si="0"/>
        <v>péntek</v>
      </c>
      <c r="C36" s="74"/>
      <c r="D36" s="75"/>
      <c r="E36" s="159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</row>
    <row r="37" spans="1:20" ht="16" thickBot="1">
      <c r="A37" s="227" t="s">
        <v>9</v>
      </c>
      <c r="B37" s="228"/>
      <c r="C37" s="229"/>
      <c r="D37" s="229"/>
      <c r="E37" s="230"/>
      <c r="F37" s="152"/>
      <c r="G37" s="152"/>
      <c r="H37" s="152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</row>
    <row r="38" spans="1:20" ht="16" thickBot="1">
      <c r="A38" s="7"/>
      <c r="B38" s="7"/>
      <c r="C38" s="3"/>
      <c r="D38" s="3"/>
      <c r="E38" s="6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</row>
    <row r="39" spans="1:20" ht="16" thickBot="1">
      <c r="A39" s="183" t="s">
        <v>10</v>
      </c>
      <c r="B39" s="183"/>
      <c r="C39" s="3"/>
      <c r="D39" s="3"/>
      <c r="E39" s="26">
        <f>SUM(E7:E36)</f>
        <v>0</v>
      </c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</row>
    <row r="40" spans="1:20">
      <c r="A40" s="7"/>
      <c r="B40" s="7"/>
      <c r="C40" s="3"/>
      <c r="D40" s="3"/>
      <c r="E40" s="6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</row>
    <row r="41" spans="1:20"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</row>
  </sheetData>
  <mergeCells count="18">
    <mergeCell ref="A3:B5"/>
    <mergeCell ref="C3:E4"/>
    <mergeCell ref="I3:K4"/>
    <mergeCell ref="L3:N4"/>
    <mergeCell ref="R3:T4"/>
    <mergeCell ref="C5:D5"/>
    <mergeCell ref="I5:J5"/>
    <mergeCell ref="L5:M5"/>
    <mergeCell ref="O5:P5"/>
    <mergeCell ref="R5:S5"/>
    <mergeCell ref="O3:Q4"/>
    <mergeCell ref="R37:T37"/>
    <mergeCell ref="A39:B39"/>
    <mergeCell ref="A37:B37"/>
    <mergeCell ref="C37:E37"/>
    <mergeCell ref="I37:K37"/>
    <mergeCell ref="L37:N37"/>
    <mergeCell ref="O37:Q37"/>
  </mergeCells>
  <conditionalFormatting sqref="A7:E36">
    <cfRule type="expression" dxfId="7" priority="4" stopIfTrue="1">
      <formula>$B7="szombat"</formula>
    </cfRule>
    <cfRule type="expression" dxfId="6" priority="5" stopIfTrue="1">
      <formula>$B7="vasárnap"</formula>
    </cfRule>
  </conditionalFormatting>
  <pageMargins left="0.70866141732283461" right="0.70866141732283461" top="0.94488188976377951" bottom="0.74803149606299213" header="0.31496062992125984" footer="0.31496062992125984"/>
  <pageSetup paperSize="9" scale="85" fitToHeight="0" orientation="portrait" verticalDpi="0" r:id="rId1"/>
  <headerFooter>
    <oddHeader>&amp;L&amp;G&amp;R&amp;G</oddHeader>
    <oddFooter>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2022_1</vt:lpstr>
      <vt:lpstr>2022_2</vt:lpstr>
      <vt:lpstr>2022_3</vt:lpstr>
      <vt:lpstr>2022_4</vt:lpstr>
      <vt:lpstr>2022_5</vt:lpstr>
      <vt:lpstr>2022_6</vt:lpstr>
      <vt:lpstr>2022_7</vt:lpstr>
      <vt:lpstr>2022_8</vt:lpstr>
      <vt:lpstr>2022_9</vt:lpstr>
      <vt:lpstr>2022_10</vt:lpstr>
      <vt:lpstr>2022_11</vt:lpstr>
      <vt:lpstr>2022_12</vt:lpstr>
      <vt:lpstr>'2022_1'!Nyomtatási_terület</vt:lpstr>
      <vt:lpstr>'2022_10'!Nyomtatási_terület</vt:lpstr>
      <vt:lpstr>'2022_11'!Nyomtatási_terület</vt:lpstr>
      <vt:lpstr>'2022_12'!Nyomtatási_terület</vt:lpstr>
      <vt:lpstr>'2022_2'!Nyomtatási_terület</vt:lpstr>
      <vt:lpstr>'2022_3'!Nyomtatási_terület</vt:lpstr>
      <vt:lpstr>'2022_4'!Nyomtatási_terület</vt:lpstr>
      <vt:lpstr>'2022_5'!Nyomtatási_terület</vt:lpstr>
      <vt:lpstr>'2022_6'!Nyomtatási_terület</vt:lpstr>
      <vt:lpstr>'2022_7'!Nyomtatási_terület</vt:lpstr>
      <vt:lpstr>'2022_8'!Nyomtatási_terület</vt:lpstr>
      <vt:lpstr>'2022_9'!Nyomtatási_terület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Marai Mónika Klaudia</dc:creator>
  <cp:lastModifiedBy>Tóth Milán Áron</cp:lastModifiedBy>
  <cp:lastPrinted>2022-01-19T18:16:16Z</cp:lastPrinted>
  <dcterms:created xsi:type="dcterms:W3CDTF">2022-01-05T10:03:24Z</dcterms:created>
  <dcterms:modified xsi:type="dcterms:W3CDTF">2024-01-24T13:32:42Z</dcterms:modified>
</cp:coreProperties>
</file>